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60714\Desktop\新しいフォルダー\"/>
    </mc:Choice>
  </mc:AlternateContent>
  <xr:revisionPtr revIDLastSave="0" documentId="13_ncr:1_{1AE4269E-60B8-4B4B-93EE-88D78FD88F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記載例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U18" i="3"/>
  <c r="K16" i="3"/>
  <c r="W16" i="3"/>
  <c r="T16" i="3"/>
  <c r="Q16" i="3"/>
  <c r="N16" i="3"/>
</calcChain>
</file>

<file path=xl/sharedStrings.xml><?xml version="1.0" encoding="utf-8"?>
<sst xmlns="http://schemas.openxmlformats.org/spreadsheetml/2006/main" count="38" uniqueCount="18">
  <si>
    <t>・「各月のガス使用量」欄には購入量から残量処理等により発生した返還分（マイナス分）を差し引いた後の量をご記入下さい。</t>
    <rPh sb="2" eb="4">
      <t>カクツキ</t>
    </rPh>
    <rPh sb="7" eb="10">
      <t>シヨウリョウ</t>
    </rPh>
    <rPh sb="11" eb="12">
      <t>ラン</t>
    </rPh>
    <rPh sb="14" eb="16">
      <t>コウニュウ</t>
    </rPh>
    <rPh sb="16" eb="17">
      <t>リョウ</t>
    </rPh>
    <rPh sb="19" eb="20">
      <t>ザン</t>
    </rPh>
    <rPh sb="20" eb="21">
      <t>リョウ</t>
    </rPh>
    <rPh sb="21" eb="23">
      <t>ショリ</t>
    </rPh>
    <rPh sb="23" eb="24">
      <t>トウ</t>
    </rPh>
    <rPh sb="27" eb="29">
      <t>ハッセイ</t>
    </rPh>
    <rPh sb="31" eb="33">
      <t>ヘンカン</t>
    </rPh>
    <rPh sb="33" eb="34">
      <t>ブン</t>
    </rPh>
    <rPh sb="39" eb="40">
      <t>ブン</t>
    </rPh>
    <rPh sb="42" eb="43">
      <t>サ</t>
    </rPh>
    <rPh sb="44" eb="45">
      <t>ヒ</t>
    </rPh>
    <rPh sb="47" eb="48">
      <t>アト</t>
    </rPh>
    <rPh sb="49" eb="50">
      <t>リョウ</t>
    </rPh>
    <rPh sb="52" eb="54">
      <t>キニュウ</t>
    </rPh>
    <rPh sb="54" eb="55">
      <t>クダ</t>
    </rPh>
    <phoneticPr fontId="5"/>
  </si>
  <si>
    <t>※エクセルデータにガス使用量を直接入力すると支援額が自動計算されます。</t>
    <rPh sb="11" eb="13">
      <t>シヨウ</t>
    </rPh>
    <rPh sb="13" eb="14">
      <t>リョウ</t>
    </rPh>
    <rPh sb="15" eb="17">
      <t>チョクセツ</t>
    </rPh>
    <phoneticPr fontId="5"/>
  </si>
  <si>
    <t>事業所名</t>
    <rPh sb="0" eb="3">
      <t>ジギョウショ</t>
    </rPh>
    <rPh sb="3" eb="4">
      <t>メイ</t>
    </rPh>
    <phoneticPr fontId="5"/>
  </si>
  <si>
    <t>事業所所在地</t>
    <rPh sb="0" eb="3">
      <t>ジギョウショ</t>
    </rPh>
    <rPh sb="3" eb="6">
      <t>ショザイチ</t>
    </rPh>
    <phoneticPr fontId="5"/>
  </si>
  <si>
    <t>ガス販売事業者名</t>
    <rPh sb="2" eb="4">
      <t>ハンバイ</t>
    </rPh>
    <rPh sb="4" eb="7">
      <t>ジギョウシャ</t>
    </rPh>
    <rPh sb="7" eb="8">
      <t>メイ</t>
    </rPh>
    <phoneticPr fontId="5"/>
  </si>
  <si>
    <t>kg</t>
    <phoneticPr fontId="5"/>
  </si>
  <si>
    <t>kg</t>
  </si>
  <si>
    <t>合計使用量</t>
    <rPh sb="0" eb="2">
      <t>ゴウケイ</t>
    </rPh>
    <rPh sb="2" eb="4">
      <t>シヨウ</t>
    </rPh>
    <rPh sb="4" eb="5">
      <t>リョウ</t>
    </rPh>
    <phoneticPr fontId="5"/>
  </si>
  <si>
    <t>合計申請額</t>
    <rPh sb="0" eb="2">
      <t>ゴウケイ</t>
    </rPh>
    <rPh sb="2" eb="5">
      <t>シンセイガク</t>
    </rPh>
    <phoneticPr fontId="5"/>
  </si>
  <si>
    <t>円</t>
    <rPh sb="0" eb="1">
      <t>エン</t>
    </rPh>
    <phoneticPr fontId="5"/>
  </si>
  <si>
    <t>・同一事業所で複数のガス販売事業者からガスを購入している場合、ガス販売事業者ごとに分けて別の列に記入すること。</t>
    <rPh sb="1" eb="3">
      <t>ドウイツ</t>
    </rPh>
    <rPh sb="3" eb="6">
      <t>ジギョウショ</t>
    </rPh>
    <rPh sb="7" eb="9">
      <t>フクスウ</t>
    </rPh>
    <rPh sb="12" eb="14">
      <t>ハンバイ</t>
    </rPh>
    <rPh sb="14" eb="17">
      <t>ジギョウシャ</t>
    </rPh>
    <rPh sb="22" eb="24">
      <t>コウニュウ</t>
    </rPh>
    <rPh sb="28" eb="30">
      <t>バアイ</t>
    </rPh>
    <rPh sb="33" eb="35">
      <t>ハンバイ</t>
    </rPh>
    <rPh sb="35" eb="38">
      <t>ジギョウシャ</t>
    </rPh>
    <rPh sb="41" eb="42">
      <t>ワ</t>
    </rPh>
    <rPh sb="44" eb="45">
      <t>ベツ</t>
    </rPh>
    <rPh sb="46" eb="47">
      <t>レツ</t>
    </rPh>
    <rPh sb="48" eb="50">
      <t>キニュウ</t>
    </rPh>
    <phoneticPr fontId="5"/>
  </si>
  <si>
    <t>記載例</t>
    <rPh sb="0" eb="2">
      <t>キサイ</t>
    </rPh>
    <rPh sb="2" eb="3">
      <t>レイ</t>
    </rPh>
    <phoneticPr fontId="3"/>
  </si>
  <si>
    <t>・販売数量の単位が㎥の場合は、次のとおりkgに換算すること。
プロパンガス１㎥＝１．９９２kg、ブタンガス１㎥＝２．８１７kg</t>
    <rPh sb="15" eb="16">
      <t>ツギ</t>
    </rPh>
    <phoneticPr fontId="3"/>
  </si>
  <si>
    <t>様式５</t>
    <rPh sb="0" eb="2">
      <t>ヨウシキ</t>
    </rPh>
    <phoneticPr fontId="5"/>
  </si>
  <si>
    <t>７　月</t>
    <rPh sb="2" eb="3">
      <t>ガツ</t>
    </rPh>
    <phoneticPr fontId="5"/>
  </si>
  <si>
    <t>８　月</t>
    <rPh sb="2" eb="3">
      <t>ガツ</t>
    </rPh>
    <phoneticPr fontId="5"/>
  </si>
  <si>
    <t>９　月</t>
    <rPh sb="2" eb="3">
      <t>ガツ</t>
    </rPh>
    <phoneticPr fontId="5"/>
  </si>
  <si>
    <t>・各事業所の使用量（kg）の合計に13円/kgを乗じて１円未満を切り捨てた額が合計申請額となります。</t>
    <rPh sb="1" eb="5">
      <t>カクジギョウショ</t>
    </rPh>
    <rPh sb="6" eb="9">
      <t>シヨウリョウ</t>
    </rPh>
    <rPh sb="14" eb="16">
      <t>ゴウケイ</t>
    </rPh>
    <rPh sb="19" eb="20">
      <t>エン</t>
    </rPh>
    <rPh sb="24" eb="25">
      <t>ジョウ</t>
    </rPh>
    <rPh sb="28" eb="29">
      <t>エン</t>
    </rPh>
    <rPh sb="29" eb="31">
      <t>ミマン</t>
    </rPh>
    <rPh sb="32" eb="33">
      <t>キ</t>
    </rPh>
    <rPh sb="34" eb="35">
      <t>ス</t>
    </rPh>
    <rPh sb="37" eb="38">
      <t>ガク</t>
    </rPh>
    <rPh sb="39" eb="41">
      <t>ゴウケイ</t>
    </rPh>
    <rPh sb="41" eb="44">
      <t>シンセイガク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</si>
</sst>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26"/>
      <name val="ＭＳ ゴシック"/>
      <family val="3"/>
      <charset val="128"/>
    </font>
    <font>
      <sz val="6"/>
      <name val="Yu Gothic"/>
      <family val="2"/>
      <charset val="128"/>
      <scheme val="minor"/>
    </font>
    <font>
      <b/>
      <sz val="48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trike/>
      <sz val="20"/>
      <name val="ＭＳ ゴシック"/>
      <family val="3"/>
      <charset val="128"/>
    </font>
    <font>
      <sz val="26"/>
      <color theme="1"/>
      <name val="ＭＳ ゴシック"/>
      <family val="3"/>
      <charset val="128"/>
    </font>
    <font>
      <b/>
      <sz val="26"/>
      <color rgb="FFFF0000"/>
      <name val="ＭＳ ゴシック"/>
      <family val="3"/>
      <charset val="128"/>
    </font>
    <font>
      <b/>
      <sz val="2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24"/>
      <name val="ＭＳ ゴシック"/>
      <family val="3"/>
      <charset val="128"/>
    </font>
    <font>
      <sz val="2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26"/>
      <color theme="1"/>
      <name val="ＭＳ ゴシック"/>
      <family val="3"/>
      <charset val="128"/>
    </font>
    <font>
      <sz val="26"/>
      <color rgb="FFFF0000"/>
      <name val="ＭＳ ゴシック"/>
      <family val="3"/>
      <charset val="128"/>
    </font>
    <font>
      <b/>
      <sz val="26"/>
      <color indexed="8"/>
      <name val="ＭＳ ゴシック"/>
      <family val="3"/>
      <charset val="128"/>
    </font>
    <font>
      <sz val="22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40" fontId="2" fillId="0" borderId="0" xfId="1" applyNumberFormat="1" applyFont="1" applyProtection="1">
      <alignment vertical="center"/>
    </xf>
    <xf numFmtId="40" fontId="15" fillId="0" borderId="12" xfId="1" applyNumberFormat="1" applyFont="1" applyBorder="1" applyAlignment="1" applyProtection="1">
      <alignment horizontal="center"/>
    </xf>
    <xf numFmtId="176" fontId="16" fillId="0" borderId="0" xfId="0" applyNumberFormat="1" applyFont="1" applyAlignment="1">
      <alignment vertical="center"/>
    </xf>
    <xf numFmtId="40" fontId="15" fillId="0" borderId="12" xfId="0" applyNumberFormat="1" applyFont="1" applyFill="1" applyBorder="1" applyAlignment="1">
      <alignment horizontal="center"/>
    </xf>
    <xf numFmtId="0" fontId="11" fillId="0" borderId="0" xfId="0" applyFont="1" applyAlignment="1">
      <alignment horizontal="right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2" fillId="2" borderId="13" xfId="0" applyFont="1" applyFill="1" applyBorder="1" applyAlignment="1">
      <alignment horizontal="center" vertical="center" wrapText="1"/>
    </xf>
    <xf numFmtId="40" fontId="15" fillId="0" borderId="10" xfId="1" applyNumberFormat="1" applyFont="1" applyFill="1" applyBorder="1" applyAlignment="1" applyProtection="1">
      <alignment horizontal="right" vertical="center"/>
      <protection locked="0"/>
    </xf>
    <xf numFmtId="40" fontId="15" fillId="0" borderId="11" xfId="1" applyNumberFormat="1" applyFont="1" applyFill="1" applyBorder="1" applyAlignment="1" applyProtection="1">
      <alignment horizontal="right" vertical="center"/>
      <protection locked="0"/>
    </xf>
    <xf numFmtId="0" fontId="12" fillId="2" borderId="1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/>
    </xf>
    <xf numFmtId="176" fontId="10" fillId="0" borderId="20" xfId="0" applyNumberFormat="1" applyFont="1" applyBorder="1" applyAlignment="1">
      <alignment horizontal="center" vertical="center"/>
    </xf>
    <xf numFmtId="176" fontId="10" fillId="0" borderId="6" xfId="0" applyNumberFormat="1" applyFont="1" applyBorder="1" applyAlignment="1">
      <alignment horizontal="center" vertical="center"/>
    </xf>
    <xf numFmtId="40" fontId="12" fillId="2" borderId="10" xfId="1" applyNumberFormat="1" applyFont="1" applyFill="1" applyBorder="1" applyAlignment="1" applyProtection="1">
      <alignment horizontal="center" vertical="center" wrapText="1"/>
    </xf>
    <xf numFmtId="40" fontId="12" fillId="2" borderId="11" xfId="1" applyNumberFormat="1" applyFont="1" applyFill="1" applyBorder="1" applyAlignment="1" applyProtection="1">
      <alignment horizontal="center" vertical="center" wrapText="1"/>
    </xf>
    <xf numFmtId="40" fontId="12" fillId="2" borderId="12" xfId="1" applyNumberFormat="1" applyFont="1" applyFill="1" applyBorder="1" applyAlignment="1" applyProtection="1">
      <alignment horizontal="center" vertical="center" wrapText="1"/>
    </xf>
    <xf numFmtId="40" fontId="15" fillId="0" borderId="10" xfId="1" applyNumberFormat="1" applyFont="1" applyBorder="1" applyAlignment="1" applyProtection="1">
      <alignment horizontal="right" vertical="center"/>
    </xf>
    <xf numFmtId="40" fontId="15" fillId="0" borderId="11" xfId="1" applyNumberFormat="1" applyFont="1" applyBorder="1" applyAlignment="1" applyProtection="1">
      <alignment horizontal="right" vertical="center"/>
    </xf>
    <xf numFmtId="176" fontId="17" fillId="4" borderId="0" xfId="0" applyNumberFormat="1" applyFont="1" applyFill="1" applyAlignment="1">
      <alignment horizontal="center" vertical="center"/>
    </xf>
    <xf numFmtId="176" fontId="10" fillId="0" borderId="9" xfId="0" applyNumberFormat="1" applyFont="1" applyBorder="1" applyAlignment="1">
      <alignment horizontal="center"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8" xfId="0" applyNumberFormat="1" applyFont="1" applyBorder="1" applyAlignment="1">
      <alignment horizontal="center" vertical="center"/>
    </xf>
    <xf numFmtId="176" fontId="17" fillId="4" borderId="1" xfId="0" applyNumberFormat="1" applyFont="1" applyFill="1" applyBorder="1" applyAlignment="1">
      <alignment horizontal="center" vertical="center"/>
    </xf>
    <xf numFmtId="176" fontId="17" fillId="4" borderId="2" xfId="0" applyNumberFormat="1" applyFont="1" applyFill="1" applyBorder="1" applyAlignment="1">
      <alignment horizontal="center" vertical="center"/>
    </xf>
    <xf numFmtId="176" fontId="17" fillId="4" borderId="19" xfId="0" applyNumberFormat="1" applyFont="1" applyFill="1" applyBorder="1" applyAlignment="1">
      <alignment horizontal="center" vertical="center"/>
    </xf>
    <xf numFmtId="176" fontId="17" fillId="4" borderId="4" xfId="0" applyNumberFormat="1" applyFont="1" applyFill="1" applyBorder="1" applyAlignment="1">
      <alignment horizontal="center" vertical="center"/>
    </xf>
    <xf numFmtId="176" fontId="17" fillId="4" borderId="5" xfId="0" applyNumberFormat="1" applyFont="1" applyFill="1" applyBorder="1" applyAlignment="1">
      <alignment horizontal="center" vertical="center"/>
    </xf>
    <xf numFmtId="40" fontId="20" fillId="0" borderId="10" xfId="1" applyNumberFormat="1" applyFont="1" applyFill="1" applyBorder="1" applyAlignment="1" applyProtection="1">
      <alignment horizontal="right" vertical="center"/>
      <protection locked="0"/>
    </xf>
    <xf numFmtId="40" fontId="20" fillId="0" borderId="11" xfId="1" applyNumberFormat="1" applyFont="1" applyFill="1" applyBorder="1" applyAlignment="1" applyProtection="1">
      <alignment horizontal="right" vertical="center"/>
      <protection locked="0"/>
    </xf>
    <xf numFmtId="40" fontId="20" fillId="0" borderId="10" xfId="1" applyNumberFormat="1" applyFont="1" applyBorder="1" applyAlignment="1" applyProtection="1">
      <alignment horizontal="right" vertical="center"/>
    </xf>
    <xf numFmtId="40" fontId="20" fillId="0" borderId="11" xfId="1" applyNumberFormat="1" applyFont="1" applyBorder="1" applyAlignment="1" applyProtection="1">
      <alignment horizontal="right" vertical="center"/>
    </xf>
    <xf numFmtId="176" fontId="19" fillId="4" borderId="7" xfId="0" applyNumberFormat="1" applyFont="1" applyFill="1" applyBorder="1" applyAlignment="1">
      <alignment horizontal="center" vertical="center"/>
    </xf>
    <xf numFmtId="176" fontId="19" fillId="4" borderId="8" xfId="0" applyNumberFormat="1" applyFont="1" applyFill="1" applyBorder="1" applyAlignment="1">
      <alignment horizontal="center" vertical="center"/>
    </xf>
    <xf numFmtId="176" fontId="19" fillId="4" borderId="14" xfId="0" applyNumberFormat="1" applyFont="1" applyFill="1" applyBorder="1" applyAlignment="1">
      <alignment horizontal="center" vertical="center"/>
    </xf>
    <xf numFmtId="176" fontId="19" fillId="4" borderId="0" xfId="0" applyNumberFormat="1" applyFont="1" applyFill="1" applyAlignment="1">
      <alignment horizontal="center" vertical="center"/>
    </xf>
    <xf numFmtId="176" fontId="19" fillId="4" borderId="16" xfId="0" applyNumberFormat="1" applyFont="1" applyFill="1" applyBorder="1" applyAlignment="1">
      <alignment horizontal="center" vertical="center"/>
    </xf>
    <xf numFmtId="176" fontId="19" fillId="4" borderId="17" xfId="0" applyNumberFormat="1" applyFont="1" applyFill="1" applyBorder="1" applyAlignment="1">
      <alignment horizontal="center" vertical="center"/>
    </xf>
    <xf numFmtId="40" fontId="18" fillId="0" borderId="8" xfId="1" applyNumberFormat="1" applyFont="1" applyBorder="1" applyAlignment="1" applyProtection="1">
      <alignment horizontal="center" vertical="center"/>
    </xf>
    <xf numFmtId="40" fontId="18" fillId="0" borderId="0" xfId="1" applyNumberFormat="1" applyFont="1" applyBorder="1" applyAlignment="1" applyProtection="1">
      <alignment horizontal="center" vertical="center"/>
    </xf>
    <xf numFmtId="40" fontId="18" fillId="0" borderId="17" xfId="1" applyNumberFormat="1" applyFont="1" applyBorder="1" applyAlignment="1" applyProtection="1">
      <alignment horizontal="center" vertical="center"/>
    </xf>
    <xf numFmtId="38" fontId="11" fillId="0" borderId="2" xfId="1" applyFont="1" applyFill="1" applyBorder="1" applyAlignment="1" applyProtection="1">
      <alignment horizontal="center" vertical="center"/>
    </xf>
    <xf numFmtId="38" fontId="11" fillId="0" borderId="0" xfId="1" applyFont="1" applyFill="1" applyBorder="1" applyAlignment="1" applyProtection="1">
      <alignment horizontal="center" vertical="center"/>
    </xf>
    <xf numFmtId="38" fontId="11" fillId="0" borderId="5" xfId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1165225</xdr:colOff>
      <xdr:row>10</xdr:row>
      <xdr:rowOff>123825</xdr:rowOff>
    </xdr:from>
    <xdr:to>
      <xdr:col>19</xdr:col>
      <xdr:colOff>1082675</xdr:colOff>
      <xdr:row>11</xdr:row>
      <xdr:rowOff>666750</xdr:rowOff>
    </xdr:to>
    <xdr:sp macro="" textlink="">
      <xdr:nvSpPr>
        <xdr:cNvPr id="5" name="角丸四角形吹き出し 2">
          <a:extLst>
            <a:ext uri="{FF2B5EF4-FFF2-40B4-BE49-F238E27FC236}">
              <a16:creationId xmlns:a16="http://schemas.microsoft.com/office/drawing/2014/main" id="{11EBE7E1-8A29-4A2C-A1FF-BA4306E112F1}"/>
            </a:ext>
          </a:extLst>
        </xdr:cNvPr>
        <xdr:cNvSpPr/>
      </xdr:nvSpPr>
      <xdr:spPr>
        <a:xfrm>
          <a:off x="12849225" y="3727450"/>
          <a:ext cx="5695950" cy="1558925"/>
        </a:xfrm>
        <a:prstGeom prst="wedgeRoundRectCallout">
          <a:avLst>
            <a:gd name="adj1" fmla="val -54297"/>
            <a:gd name="adj2" fmla="val -91799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/>
            <a:t>県内に複数の事業所がある場合、</a:t>
          </a:r>
          <a:endParaRPr kumimoji="1" lang="en-US" altLang="ja-JP" sz="2400"/>
        </a:p>
        <a:p>
          <a:pPr algn="ctr"/>
          <a:r>
            <a:rPr kumimoji="1" lang="ja-JP" altLang="en-US" sz="2400"/>
            <a:t>まとめて申請ができます。</a:t>
          </a:r>
          <a:endParaRPr kumimoji="1" lang="en-US" altLang="ja-JP" sz="2400"/>
        </a:p>
      </xdr:txBody>
    </xdr:sp>
    <xdr:clientData/>
  </xdr:twoCellAnchor>
  <xdr:twoCellAnchor>
    <xdr:from>
      <xdr:col>13</xdr:col>
      <xdr:colOff>307974</xdr:colOff>
      <xdr:row>12</xdr:row>
      <xdr:rowOff>679451</xdr:rowOff>
    </xdr:from>
    <xdr:to>
      <xdr:col>17</xdr:col>
      <xdr:colOff>285749</xdr:colOff>
      <xdr:row>14</xdr:row>
      <xdr:rowOff>714375</xdr:rowOff>
    </xdr:to>
    <xdr:sp macro="" textlink="">
      <xdr:nvSpPr>
        <xdr:cNvPr id="6" name="角丸四角形吹き出し 3">
          <a:extLst>
            <a:ext uri="{FF2B5EF4-FFF2-40B4-BE49-F238E27FC236}">
              <a16:creationId xmlns:a16="http://schemas.microsoft.com/office/drawing/2014/main" id="{E01E5704-6ED4-45F7-9B91-8322962EFCC4}"/>
            </a:ext>
          </a:extLst>
        </xdr:cNvPr>
        <xdr:cNvSpPr/>
      </xdr:nvSpPr>
      <xdr:spPr>
        <a:xfrm>
          <a:off x="9102724" y="6315076"/>
          <a:ext cx="5756275" cy="2066924"/>
        </a:xfrm>
        <a:prstGeom prst="wedgeRoundRectCallout">
          <a:avLst>
            <a:gd name="adj1" fmla="val -75994"/>
            <a:gd name="adj2" fmla="val 8659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/>
            <a:t>各月のガス使用量を入力いただくと、</a:t>
          </a:r>
          <a:endParaRPr kumimoji="1" lang="en-US" altLang="ja-JP" sz="2400"/>
        </a:p>
        <a:p>
          <a:pPr algn="ctr"/>
          <a:r>
            <a:rPr kumimoji="1" lang="ja-JP" altLang="en-US" sz="2400"/>
            <a:t>合計使用量、合計申請額が自動計算され入力されます。</a:t>
          </a:r>
          <a:endParaRPr kumimoji="1" lang="en-US" altLang="ja-JP" sz="2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088D9-933A-4003-B289-622701E58185}">
  <sheetPr>
    <pageSetUpPr fitToPage="1"/>
  </sheetPr>
  <dimension ref="A1:Y20"/>
  <sheetViews>
    <sheetView tabSelected="1" zoomScale="40" zoomScaleNormal="40" workbookViewId="0"/>
  </sheetViews>
  <sheetFormatPr defaultRowHeight="18"/>
  <cols>
    <col min="1" max="1" width="2.33203125" customWidth="1"/>
    <col min="2" max="2" width="21.1640625" customWidth="1"/>
    <col min="3" max="5" width="3.9140625" customWidth="1"/>
    <col min="6" max="6" width="7.33203125" customWidth="1"/>
    <col min="7" max="10" width="3.9140625" customWidth="1"/>
    <col min="11" max="25" width="18.9140625" customWidth="1"/>
  </cols>
  <sheetData>
    <row r="1" spans="1:25" ht="30" customHeight="1">
      <c r="A1" s="1"/>
      <c r="B1" s="2" t="s">
        <v>13</v>
      </c>
      <c r="C1" s="3"/>
      <c r="D1" s="3"/>
      <c r="E1" s="3"/>
      <c r="F1" s="3"/>
      <c r="G1" s="3"/>
      <c r="H1" s="16"/>
      <c r="I1" s="16"/>
      <c r="J1" s="16"/>
      <c r="K1" s="16"/>
      <c r="L1" s="1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5" t="s">
        <v>11</v>
      </c>
    </row>
    <row r="2" spans="1:25" ht="30" customHeight="1">
      <c r="A2" s="1"/>
      <c r="B2" s="4"/>
      <c r="C2" s="3"/>
      <c r="D2" s="3"/>
      <c r="E2" s="3"/>
      <c r="F2" s="3"/>
      <c r="G2" s="3"/>
      <c r="H2" s="16"/>
      <c r="I2" s="16"/>
      <c r="J2" s="16"/>
      <c r="K2" s="16"/>
      <c r="L2" s="1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0" customHeight="1">
      <c r="A3" s="1"/>
      <c r="B3" s="5"/>
      <c r="C3" s="5"/>
      <c r="D3" s="5"/>
      <c r="E3" s="5"/>
      <c r="F3" s="5"/>
      <c r="G3" s="5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" customHeight="1">
      <c r="A4" s="6"/>
      <c r="B4" s="7" t="s">
        <v>0</v>
      </c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6"/>
      <c r="V4" s="6"/>
      <c r="W4" s="6"/>
      <c r="X4" s="6"/>
      <c r="Y4" s="6"/>
    </row>
    <row r="5" spans="1:25" ht="30" customHeight="1">
      <c r="A5" s="6"/>
      <c r="B5" s="7" t="s">
        <v>17</v>
      </c>
      <c r="C5" s="8"/>
      <c r="D5" s="8"/>
      <c r="E5" s="8"/>
      <c r="F5" s="8"/>
      <c r="G5" s="8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6"/>
      <c r="V5" s="6"/>
      <c r="W5" s="6"/>
      <c r="X5" s="6"/>
      <c r="Y5" s="6"/>
    </row>
    <row r="6" spans="1:25" ht="30" customHeight="1">
      <c r="A6" s="6"/>
      <c r="B6" s="7" t="s">
        <v>12</v>
      </c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6"/>
      <c r="V6" s="6"/>
      <c r="W6" s="6"/>
      <c r="X6" s="6"/>
      <c r="Y6" s="6"/>
    </row>
    <row r="7" spans="1:25" ht="30" customHeight="1">
      <c r="A7" s="6"/>
      <c r="B7" s="7" t="s">
        <v>10</v>
      </c>
      <c r="C7" s="8"/>
      <c r="D7" s="8"/>
      <c r="E7" s="8"/>
      <c r="F7" s="8"/>
      <c r="G7" s="8"/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6"/>
      <c r="V7" s="6"/>
      <c r="W7" s="6"/>
      <c r="X7" s="6"/>
      <c r="Y7" s="6"/>
    </row>
    <row r="8" spans="1:25" ht="30" customHeight="1">
      <c r="A8" s="6"/>
      <c r="B8" s="7" t="s">
        <v>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30" customHeight="1">
      <c r="A9" s="1"/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"/>
      <c r="R9" s="1"/>
      <c r="S9" s="1"/>
      <c r="T9" s="1"/>
      <c r="U9" s="1"/>
      <c r="V9" s="1"/>
      <c r="W9" s="1"/>
      <c r="X9" s="1"/>
      <c r="Y9" s="1"/>
    </row>
    <row r="10" spans="1:25" ht="80" customHeight="1">
      <c r="A10" s="1"/>
      <c r="B10" s="19" t="s">
        <v>2</v>
      </c>
      <c r="C10" s="20"/>
      <c r="D10" s="20"/>
      <c r="E10" s="20"/>
      <c r="F10" s="20"/>
      <c r="G10" s="20"/>
      <c r="H10" s="20"/>
      <c r="I10" s="20"/>
      <c r="J10" s="21"/>
      <c r="K10" s="22"/>
      <c r="L10" s="23"/>
      <c r="M10" s="24"/>
      <c r="N10" s="22"/>
      <c r="O10" s="23"/>
      <c r="P10" s="24"/>
      <c r="Q10" s="22"/>
      <c r="R10" s="23"/>
      <c r="S10" s="24"/>
      <c r="T10" s="22"/>
      <c r="U10" s="23"/>
      <c r="V10" s="24"/>
      <c r="W10" s="22"/>
      <c r="X10" s="23"/>
      <c r="Y10" s="24"/>
    </row>
    <row r="11" spans="1:25" ht="80" customHeight="1">
      <c r="A11" s="1"/>
      <c r="B11" s="25" t="s">
        <v>3</v>
      </c>
      <c r="C11" s="25"/>
      <c r="D11" s="25"/>
      <c r="E11" s="25"/>
      <c r="F11" s="25"/>
      <c r="G11" s="25"/>
      <c r="H11" s="25"/>
      <c r="I11" s="25"/>
      <c r="J11" s="25"/>
      <c r="K11" s="22"/>
      <c r="L11" s="23"/>
      <c r="M11" s="24"/>
      <c r="N11" s="22"/>
      <c r="O11" s="23"/>
      <c r="P11" s="24"/>
      <c r="Q11" s="22"/>
      <c r="R11" s="23"/>
      <c r="S11" s="24"/>
      <c r="T11" s="22"/>
      <c r="U11" s="23"/>
      <c r="V11" s="24"/>
      <c r="W11" s="22"/>
      <c r="X11" s="23"/>
      <c r="Y11" s="24"/>
    </row>
    <row r="12" spans="1:25" ht="80" customHeight="1">
      <c r="A12" s="1"/>
      <c r="B12" s="25" t="s">
        <v>4</v>
      </c>
      <c r="C12" s="25"/>
      <c r="D12" s="25"/>
      <c r="E12" s="25"/>
      <c r="F12" s="25"/>
      <c r="G12" s="25"/>
      <c r="H12" s="25"/>
      <c r="I12" s="25"/>
      <c r="J12" s="25"/>
      <c r="K12" s="22"/>
      <c r="L12" s="23"/>
      <c r="M12" s="24"/>
      <c r="N12" s="22"/>
      <c r="O12" s="23"/>
      <c r="P12" s="24"/>
      <c r="Q12" s="22"/>
      <c r="R12" s="23"/>
      <c r="S12" s="24"/>
      <c r="T12" s="22"/>
      <c r="U12" s="23"/>
      <c r="V12" s="24"/>
      <c r="W12" s="22"/>
      <c r="X12" s="23"/>
      <c r="Y12" s="24"/>
    </row>
    <row r="13" spans="1:25" ht="80" customHeight="1">
      <c r="A13" s="1"/>
      <c r="B13" s="28"/>
      <c r="C13" s="29"/>
      <c r="D13" s="29"/>
      <c r="E13" s="30"/>
      <c r="F13" s="31" t="s">
        <v>14</v>
      </c>
      <c r="G13" s="32"/>
      <c r="H13" s="32"/>
      <c r="I13" s="32"/>
      <c r="J13" s="33"/>
      <c r="K13" s="51">
        <v>1254.5</v>
      </c>
      <c r="L13" s="52"/>
      <c r="M13" s="14" t="s">
        <v>5</v>
      </c>
      <c r="N13" s="26"/>
      <c r="O13" s="27"/>
      <c r="P13" s="14" t="s">
        <v>6</v>
      </c>
      <c r="Q13" s="26"/>
      <c r="R13" s="27"/>
      <c r="S13" s="14" t="s">
        <v>5</v>
      </c>
      <c r="T13" s="26"/>
      <c r="U13" s="27"/>
      <c r="V13" s="14" t="s">
        <v>5</v>
      </c>
      <c r="W13" s="26"/>
      <c r="X13" s="27"/>
      <c r="Y13" s="14" t="s">
        <v>5</v>
      </c>
    </row>
    <row r="14" spans="1:25" ht="80" customHeight="1">
      <c r="A14" s="1"/>
      <c r="B14" s="28"/>
      <c r="C14" s="29"/>
      <c r="D14" s="29"/>
      <c r="E14" s="30"/>
      <c r="F14" s="31" t="s">
        <v>15</v>
      </c>
      <c r="G14" s="32"/>
      <c r="H14" s="32"/>
      <c r="I14" s="32"/>
      <c r="J14" s="33"/>
      <c r="K14" s="51">
        <v>1047.7</v>
      </c>
      <c r="L14" s="52"/>
      <c r="M14" s="14" t="s">
        <v>5</v>
      </c>
      <c r="N14" s="26"/>
      <c r="O14" s="27"/>
      <c r="P14" s="14" t="s">
        <v>6</v>
      </c>
      <c r="Q14" s="26"/>
      <c r="R14" s="27"/>
      <c r="S14" s="14" t="s">
        <v>5</v>
      </c>
      <c r="T14" s="26"/>
      <c r="U14" s="27"/>
      <c r="V14" s="14" t="s">
        <v>5</v>
      </c>
      <c r="W14" s="26"/>
      <c r="X14" s="27"/>
      <c r="Y14" s="14" t="s">
        <v>5</v>
      </c>
    </row>
    <row r="15" spans="1:25" ht="80" customHeight="1">
      <c r="A15" s="1"/>
      <c r="B15" s="28"/>
      <c r="C15" s="29"/>
      <c r="D15" s="29"/>
      <c r="E15" s="30"/>
      <c r="F15" s="31" t="s">
        <v>16</v>
      </c>
      <c r="G15" s="32"/>
      <c r="H15" s="32"/>
      <c r="I15" s="32"/>
      <c r="J15" s="33"/>
      <c r="K15" s="51">
        <v>1200</v>
      </c>
      <c r="L15" s="52"/>
      <c r="M15" s="14" t="s">
        <v>5</v>
      </c>
      <c r="N15" s="26"/>
      <c r="O15" s="27"/>
      <c r="P15" s="14" t="s">
        <v>6</v>
      </c>
      <c r="Q15" s="26"/>
      <c r="R15" s="27"/>
      <c r="S15" s="14" t="s">
        <v>5</v>
      </c>
      <c r="T15" s="26"/>
      <c r="U15" s="27"/>
      <c r="V15" s="14" t="s">
        <v>5</v>
      </c>
      <c r="W15" s="26"/>
      <c r="X15" s="27"/>
      <c r="Y15" s="14" t="s">
        <v>5</v>
      </c>
    </row>
    <row r="16" spans="1:25" ht="80" customHeight="1">
      <c r="A16" s="11"/>
      <c r="B16" s="37" t="s">
        <v>7</v>
      </c>
      <c r="C16" s="38"/>
      <c r="D16" s="38"/>
      <c r="E16" s="38"/>
      <c r="F16" s="38"/>
      <c r="G16" s="38"/>
      <c r="H16" s="38"/>
      <c r="I16" s="38"/>
      <c r="J16" s="39"/>
      <c r="K16" s="53">
        <f>SUM(K13:L15)</f>
        <v>3502.2</v>
      </c>
      <c r="L16" s="54"/>
      <c r="M16" s="12" t="s">
        <v>5</v>
      </c>
      <c r="N16" s="40">
        <f>SUM(N13:O15)</f>
        <v>0</v>
      </c>
      <c r="O16" s="41"/>
      <c r="P16" s="12" t="s">
        <v>6</v>
      </c>
      <c r="Q16" s="40">
        <f>SUM(Q13:R15)</f>
        <v>0</v>
      </c>
      <c r="R16" s="41"/>
      <c r="S16" s="12" t="s">
        <v>5</v>
      </c>
      <c r="T16" s="40">
        <f>SUM(T13:U15)</f>
        <v>0</v>
      </c>
      <c r="U16" s="41"/>
      <c r="V16" s="12" t="s">
        <v>5</v>
      </c>
      <c r="W16" s="40">
        <f>SUM(W13:X15)</f>
        <v>0</v>
      </c>
      <c r="X16" s="41"/>
      <c r="Y16" s="12" t="s">
        <v>5</v>
      </c>
    </row>
    <row r="17" spans="1:25" ht="30" customHeight="1" thickBo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30" customHeight="1">
      <c r="A18" s="13"/>
      <c r="B18" s="13"/>
      <c r="C18" s="55" t="s">
        <v>7</v>
      </c>
      <c r="D18" s="56"/>
      <c r="E18" s="56"/>
      <c r="F18" s="56"/>
      <c r="G18" s="56"/>
      <c r="H18" s="56"/>
      <c r="I18" s="56"/>
      <c r="J18" s="56"/>
      <c r="K18" s="56"/>
      <c r="L18" s="61">
        <f>K16+N16+Q16+T16+W16</f>
        <v>3502.2</v>
      </c>
      <c r="M18" s="61"/>
      <c r="N18" s="61"/>
      <c r="O18" s="43" t="s">
        <v>5</v>
      </c>
      <c r="P18" s="13"/>
      <c r="Q18" s="46" t="s">
        <v>8</v>
      </c>
      <c r="R18" s="47"/>
      <c r="S18" s="47"/>
      <c r="T18" s="47"/>
      <c r="U18" s="64">
        <f>ROUNDDOWN(L18*13,0)</f>
        <v>45528</v>
      </c>
      <c r="V18" s="64"/>
      <c r="W18" s="64"/>
      <c r="X18" s="64"/>
      <c r="Y18" s="34" t="s">
        <v>9</v>
      </c>
    </row>
    <row r="19" spans="1:25" ht="30" customHeight="1">
      <c r="A19" s="13"/>
      <c r="B19" s="13"/>
      <c r="C19" s="57"/>
      <c r="D19" s="58"/>
      <c r="E19" s="58"/>
      <c r="F19" s="58"/>
      <c r="G19" s="58"/>
      <c r="H19" s="58"/>
      <c r="I19" s="58"/>
      <c r="J19" s="58"/>
      <c r="K19" s="58"/>
      <c r="L19" s="62"/>
      <c r="M19" s="62"/>
      <c r="N19" s="62"/>
      <c r="O19" s="44"/>
      <c r="P19" s="13"/>
      <c r="Q19" s="48"/>
      <c r="R19" s="42"/>
      <c r="S19" s="42"/>
      <c r="T19" s="42"/>
      <c r="U19" s="65"/>
      <c r="V19" s="65"/>
      <c r="W19" s="65"/>
      <c r="X19" s="65"/>
      <c r="Y19" s="35"/>
    </row>
    <row r="20" spans="1:25" ht="30" customHeight="1" thickBot="1">
      <c r="A20" s="13"/>
      <c r="B20" s="13"/>
      <c r="C20" s="59"/>
      <c r="D20" s="60"/>
      <c r="E20" s="60"/>
      <c r="F20" s="60"/>
      <c r="G20" s="60"/>
      <c r="H20" s="60"/>
      <c r="I20" s="60"/>
      <c r="J20" s="60"/>
      <c r="K20" s="60"/>
      <c r="L20" s="63"/>
      <c r="M20" s="63"/>
      <c r="N20" s="63"/>
      <c r="O20" s="45"/>
      <c r="P20" s="13"/>
      <c r="Q20" s="49"/>
      <c r="R20" s="50"/>
      <c r="S20" s="50"/>
      <c r="T20" s="50"/>
      <c r="U20" s="66"/>
      <c r="V20" s="66"/>
      <c r="W20" s="66"/>
      <c r="X20" s="66"/>
      <c r="Y20" s="36"/>
    </row>
  </sheetData>
  <mergeCells count="51">
    <mergeCell ref="Y18:Y20"/>
    <mergeCell ref="B16:J16"/>
    <mergeCell ref="K16:L16"/>
    <mergeCell ref="N16:O16"/>
    <mergeCell ref="Q16:R16"/>
    <mergeCell ref="T16:U16"/>
    <mergeCell ref="W16:X16"/>
    <mergeCell ref="C18:K20"/>
    <mergeCell ref="L18:N20"/>
    <mergeCell ref="O18:O20"/>
    <mergeCell ref="Q18:T20"/>
    <mergeCell ref="U18:X20"/>
    <mergeCell ref="W13:X13"/>
    <mergeCell ref="W15:X15"/>
    <mergeCell ref="F14:J14"/>
    <mergeCell ref="K14:L14"/>
    <mergeCell ref="N14:O14"/>
    <mergeCell ref="Q14:R14"/>
    <mergeCell ref="T14:U14"/>
    <mergeCell ref="W14:X14"/>
    <mergeCell ref="T15:U15"/>
    <mergeCell ref="F13:J13"/>
    <mergeCell ref="K13:L13"/>
    <mergeCell ref="N13:O13"/>
    <mergeCell ref="Q13:R13"/>
    <mergeCell ref="T13:U13"/>
    <mergeCell ref="B13:E15"/>
    <mergeCell ref="F15:J15"/>
    <mergeCell ref="K15:L15"/>
    <mergeCell ref="N15:O15"/>
    <mergeCell ref="Q15:R15"/>
    <mergeCell ref="T12:V12"/>
    <mergeCell ref="W12:Y12"/>
    <mergeCell ref="T10:V10"/>
    <mergeCell ref="W10:Y10"/>
    <mergeCell ref="B11:J11"/>
    <mergeCell ref="K11:M11"/>
    <mergeCell ref="N11:P11"/>
    <mergeCell ref="Q11:S11"/>
    <mergeCell ref="T11:V11"/>
    <mergeCell ref="W11:Y11"/>
    <mergeCell ref="Q10:S10"/>
    <mergeCell ref="B12:J12"/>
    <mergeCell ref="K12:M12"/>
    <mergeCell ref="N12:P12"/>
    <mergeCell ref="Q12:S12"/>
    <mergeCell ref="H1:L2"/>
    <mergeCell ref="B9:P9"/>
    <mergeCell ref="B10:J10"/>
    <mergeCell ref="K10:M10"/>
    <mergeCell ref="N10:P10"/>
  </mergeCells>
  <phoneticPr fontId="3"/>
  <pageMargins left="0.7" right="0.7" top="0.75" bottom="0.75" header="0.3" footer="0.3"/>
  <pageSetup paperSize="9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山際 歩夢</dc:creator>
  <cp:lastModifiedBy>60714</cp:lastModifiedBy>
  <cp:lastPrinted>2026-08-13T01:22:45Z</cp:lastPrinted>
  <dcterms:created xsi:type="dcterms:W3CDTF">2015-06-05T18:19:34Z</dcterms:created>
  <dcterms:modified xsi:type="dcterms:W3CDTF">2026-09-16T03:27:40Z</dcterms:modified>
</cp:coreProperties>
</file>