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202300"/>
  <xr:revisionPtr revIDLastSave="0" documentId="13_ncr:1_{26EC80BC-A9E8-4E64-BE07-F312B8DFC0BD}" xr6:coauthVersionLast="47" xr6:coauthVersionMax="47" xr10:uidLastSave="{00000000-0000-0000-0000-000000000000}"/>
  <bookViews>
    <workbookView xWindow="-110" yWindow="-110" windowWidth="19420" windowHeight="10300" tabRatio="909" xr2:uid="{A82CB5FC-9A04-44CA-BC41-B129C6401571}"/>
  </bookViews>
  <sheets>
    <sheet name="Ⅳ経費明細書" sheetId="11" r:id="rId1"/>
    <sheet name="Ⅴ資金調達方法" sheetId="12" r:id="rId2"/>
    <sheet name="Ⅵ設備投資の効果" sheetId="13" r:id="rId3"/>
    <sheet name="役員等名簿" sheetId="7" r:id="rId4"/>
    <sheet name="削除厳禁" sheetId="2" state="hidden" r:id="rId5"/>
    <sheet name="役員等名簿の記入例" sheetId="8" r:id="rId6"/>
  </sheets>
  <definedNames>
    <definedName name="_xlnm.Print_Area" localSheetId="0">Ⅳ経費明細書!$A$1:$G$21</definedName>
    <definedName name="_xlnm.Print_Area" localSheetId="1">Ⅴ資金調達方法!$A$1:$D$19</definedName>
    <definedName name="_xlnm.Print_Area" localSheetId="2">Ⅵ設備投資の効果!$A$1:$F$27</definedName>
    <definedName name="_xlnm.Print_Area" localSheetId="3">役員等名簿!$A$1:$L$23</definedName>
    <definedName name="_xlnm.Print_Area" localSheetId="5">役員等名簿の記入例!$A$1:$L$24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1" l="1"/>
  <c r="G5" i="11"/>
  <c r="G26" i="13" l="1"/>
  <c r="E23" i="13"/>
  <c r="D23" i="13"/>
  <c r="E17" i="13"/>
  <c r="G17" i="13"/>
  <c r="C17" i="7"/>
  <c r="B24" i="7"/>
  <c r="F16" i="13"/>
  <c r="D16" i="13"/>
  <c r="C16" i="13"/>
  <c r="E16" i="13"/>
  <c r="F17" i="13" l="1"/>
  <c r="D17" i="13"/>
  <c r="E25" i="13"/>
  <c r="D25" i="13"/>
  <c r="C23" i="13"/>
  <c r="C25" i="13" s="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E26" i="13" l="1"/>
  <c r="D26" i="13"/>
  <c r="C7" i="12"/>
  <c r="C10" i="12" s="1"/>
  <c r="F23" i="13"/>
  <c r="F25" i="13" s="1"/>
  <c r="F26" i="13" s="1"/>
  <c r="B18" i="7" l="1"/>
  <c r="C18" i="7"/>
  <c r="B19" i="7"/>
  <c r="C19" i="7"/>
  <c r="B20" i="7"/>
  <c r="C20" i="7"/>
  <c r="B21" i="7"/>
  <c r="C21" i="7"/>
  <c r="B22" i="7"/>
  <c r="C22" i="7"/>
  <c r="B23" i="7"/>
  <c r="C23" i="7"/>
  <c r="C24"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0" i="7"/>
  <c r="C40" i="7"/>
  <c r="B41" i="7"/>
  <c r="C41" i="7"/>
  <c r="B42" i="7"/>
  <c r="C42" i="7"/>
  <c r="B43" i="7"/>
  <c r="C43" i="7"/>
  <c r="B44" i="7"/>
  <c r="C44" i="7"/>
  <c r="B45" i="7"/>
  <c r="C45" i="7"/>
  <c r="B46" i="7"/>
  <c r="C46" i="7"/>
  <c r="B47" i="7"/>
  <c r="C47" i="7"/>
  <c r="B48" i="7"/>
  <c r="C48" i="7"/>
  <c r="B49" i="7"/>
  <c r="C49" i="7"/>
  <c r="B50" i="7"/>
  <c r="C50" i="7"/>
  <c r="B51" i="7"/>
  <c r="C51" i="7"/>
  <c r="B52" i="7"/>
  <c r="C52" i="7"/>
  <c r="B53" i="7"/>
  <c r="C53" i="7"/>
  <c r="B54" i="7"/>
  <c r="C54" i="7"/>
  <c r="B55" i="7"/>
  <c r="C55" i="7"/>
  <c r="B56" i="7"/>
  <c r="C56" i="7"/>
  <c r="B57" i="7"/>
  <c r="C57" i="7"/>
  <c r="B58" i="7"/>
  <c r="C58" i="7"/>
  <c r="B59" i="7"/>
  <c r="C59" i="7"/>
  <c r="B60" i="7"/>
  <c r="C60" i="7"/>
  <c r="B61" i="7"/>
  <c r="C61" i="7"/>
  <c r="B62" i="7"/>
  <c r="C62" i="7"/>
  <c r="B63" i="7"/>
  <c r="C63" i="7"/>
  <c r="B64" i="7"/>
  <c r="C64" i="7"/>
  <c r="B65" i="7"/>
  <c r="C65" i="7"/>
  <c r="B66" i="7"/>
  <c r="C66" i="7"/>
  <c r="B17" i="7"/>
</calcChain>
</file>

<file path=xl/sharedStrings.xml><?xml version="1.0" encoding="utf-8"?>
<sst xmlns="http://schemas.openxmlformats.org/spreadsheetml/2006/main" count="172" uniqueCount="140">
  <si>
    <t>①商業・サービス業（宿泊業・娯楽業を除く）</t>
  </si>
  <si>
    <t>②サービス業のうち宿泊業・娯楽業</t>
  </si>
  <si>
    <t>③製造業その他</t>
  </si>
  <si>
    <t>④特定非営利活動法人（主たる業種の選択不要）</t>
  </si>
  <si>
    <t>A：農業・林業</t>
    <phoneticPr fontId="1"/>
  </si>
  <si>
    <t>B：漁業</t>
    <phoneticPr fontId="1"/>
  </si>
  <si>
    <t>C：鉱業・採石業・砂利採取業</t>
    <phoneticPr fontId="1"/>
  </si>
  <si>
    <t>D：建設業</t>
    <phoneticPr fontId="1"/>
  </si>
  <si>
    <t>E：製造業</t>
    <phoneticPr fontId="1"/>
  </si>
  <si>
    <t>F：電気・ガス・熱供給・水道業</t>
    <phoneticPr fontId="1"/>
  </si>
  <si>
    <t>G：情報通信業</t>
    <phoneticPr fontId="1"/>
  </si>
  <si>
    <t>H：運輸業・郵便業</t>
    <phoneticPr fontId="1"/>
  </si>
  <si>
    <t>I：卸売業・小売業</t>
    <phoneticPr fontId="1"/>
  </si>
  <si>
    <t>J：金融業・保険業</t>
    <phoneticPr fontId="1"/>
  </si>
  <si>
    <t>K：不動産業・物品賃貸業</t>
    <phoneticPr fontId="1"/>
  </si>
  <si>
    <t>L：学術研究・専門・技術サービス業</t>
    <phoneticPr fontId="1"/>
  </si>
  <si>
    <t>M：宿泊業・飲食サービス業</t>
    <phoneticPr fontId="1"/>
  </si>
  <si>
    <t>N：生活関連サービス業・娯楽業</t>
    <phoneticPr fontId="1"/>
  </si>
  <si>
    <t>O：教育・学習支援業</t>
    <phoneticPr fontId="1"/>
  </si>
  <si>
    <t>P：医療・福祉</t>
    <phoneticPr fontId="1"/>
  </si>
  <si>
    <t>Q：複合サービス事業</t>
    <phoneticPr fontId="1"/>
  </si>
  <si>
    <t>R：サービス業（他に分類されないもの）</t>
    <phoneticPr fontId="1"/>
  </si>
  <si>
    <t>製品・サービスの高付加価値化</t>
    <phoneticPr fontId="1"/>
  </si>
  <si>
    <t>②設備処分費</t>
    <phoneticPr fontId="1"/>
  </si>
  <si>
    <t>①機械装置・システム構築費</t>
    <rPh sb="10" eb="12">
      <t>コウチク</t>
    </rPh>
    <phoneticPr fontId="1"/>
  </si>
  <si>
    <t>第１号様式（第５条）別紙</t>
    <rPh sb="0" eb="1">
      <t>ダイ</t>
    </rPh>
    <rPh sb="2" eb="3">
      <t>ゴウ</t>
    </rPh>
    <rPh sb="3" eb="5">
      <t>ヨウシキ</t>
    </rPh>
    <rPh sb="6" eb="7">
      <t>ダイ</t>
    </rPh>
    <rPh sb="8" eb="9">
      <t>ジョウ</t>
    </rPh>
    <rPh sb="10" eb="12">
      <t>ベッシ</t>
    </rPh>
    <phoneticPr fontId="7"/>
  </si>
  <si>
    <t>役　　員　　等　　名　　簿</t>
    <rPh sb="0" eb="1">
      <t>ヤク</t>
    </rPh>
    <rPh sb="3" eb="4">
      <t>イン</t>
    </rPh>
    <rPh sb="6" eb="7">
      <t>トウ</t>
    </rPh>
    <rPh sb="9" eb="10">
      <t>メイ</t>
    </rPh>
    <rPh sb="12" eb="13">
      <t>ボ</t>
    </rPh>
    <phoneticPr fontId="7"/>
  </si>
  <si>
    <t>番号</t>
    <rPh sb="0" eb="2">
      <t>バンゴウ</t>
    </rPh>
    <phoneticPr fontId="7"/>
  </si>
  <si>
    <t>氏名（半ｶﾅ）</t>
    <rPh sb="0" eb="2">
      <t>シメイ</t>
    </rPh>
    <rPh sb="3" eb="4">
      <t>ハン</t>
    </rPh>
    <phoneticPr fontId="7"/>
  </si>
  <si>
    <t>氏名（漢字）</t>
    <rPh sb="0" eb="2">
      <t>シメイ</t>
    </rPh>
    <rPh sb="3" eb="5">
      <t>カンジ</t>
    </rPh>
    <phoneticPr fontId="7"/>
  </si>
  <si>
    <t>生年月日</t>
    <rPh sb="0" eb="2">
      <t>セイネン</t>
    </rPh>
    <rPh sb="2" eb="4">
      <t>ガッピ</t>
    </rPh>
    <phoneticPr fontId="7"/>
  </si>
  <si>
    <t>性別
(M･F)</t>
    <rPh sb="0" eb="2">
      <t>セイベツ</t>
    </rPh>
    <phoneticPr fontId="7"/>
  </si>
  <si>
    <t>住　　　　　所</t>
    <rPh sb="0" eb="1">
      <t>ジュウ</t>
    </rPh>
    <rPh sb="6" eb="7">
      <t>ショ</t>
    </rPh>
    <phoneticPr fontId="7"/>
  </si>
  <si>
    <t>職　名</t>
    <rPh sb="0" eb="1">
      <t>ショク</t>
    </rPh>
    <rPh sb="2" eb="3">
      <t>メイ</t>
    </rPh>
    <phoneticPr fontId="7"/>
  </si>
  <si>
    <t>元号
TSH</t>
    <rPh sb="0" eb="2">
      <t>ゲンゴウ</t>
    </rPh>
    <phoneticPr fontId="7"/>
  </si>
  <si>
    <t>年</t>
    <rPh sb="0" eb="1">
      <t>ネン</t>
    </rPh>
    <phoneticPr fontId="7"/>
  </si>
  <si>
    <t>月</t>
    <rPh sb="0" eb="1">
      <t>ツキ</t>
    </rPh>
    <phoneticPr fontId="7"/>
  </si>
  <si>
    <t>日</t>
    <rPh sb="0" eb="1">
      <t>ヒ</t>
    </rPh>
    <phoneticPr fontId="7"/>
  </si>
  <si>
    <t>ﾁﾊﾞ ﾀﾛｳ</t>
  </si>
  <si>
    <t>千葉　太郎</t>
  </si>
  <si>
    <t>S</t>
  </si>
  <si>
    <t>M</t>
  </si>
  <si>
    <t>千葉県千葉市中央区市場町１－１</t>
  </si>
  <si>
    <t>代表取締役</t>
  </si>
  <si>
    <t>ｲﾁﾊﾗ ﾊﾅｺ</t>
  </si>
  <si>
    <t>市原　花子</t>
  </si>
  <si>
    <t>F</t>
  </si>
  <si>
    <t>東京都新宿区西新宿２－８－１</t>
  </si>
  <si>
    <t>取締役</t>
  </si>
  <si>
    <t>ﾅﾗｼﾉ ｶｽﾞｵ</t>
  </si>
  <si>
    <t>習志野　一男</t>
  </si>
  <si>
    <t>H</t>
  </si>
  <si>
    <t>神奈川県横浜市中区日本大通１</t>
  </si>
  <si>
    <t>監査役</t>
  </si>
  <si>
    <t>ﾔﾁﾖ ｼﾞﾛｳ</t>
  </si>
  <si>
    <t>八千代　二郎</t>
  </si>
  <si>
    <t>T</t>
  </si>
  <si>
    <t>埼玉県さいたま市浦和区高砂３－１５－１</t>
  </si>
  <si>
    <t>会長</t>
  </si>
  <si>
    <t>法人名</t>
    <rPh sb="0" eb="3">
      <t>ホウジンメイ</t>
    </rPh>
    <phoneticPr fontId="1"/>
  </si>
  <si>
    <t>（法人のみ記入）</t>
    <rPh sb="1" eb="3">
      <t>ホウジン</t>
    </rPh>
    <rPh sb="5" eb="7">
      <t>キニュウ</t>
    </rPh>
    <phoneticPr fontId="1"/>
  </si>
  <si>
    <t>法人名（半ｶﾅ）</t>
    <rPh sb="0" eb="3">
      <t>ホウジンメイ</t>
    </rPh>
    <rPh sb="4" eb="5">
      <t>ハン</t>
    </rPh>
    <phoneticPr fontId="1"/>
  </si>
  <si>
    <t>役員等</t>
    <rPh sb="0" eb="3">
      <t>ヤクイントウ</t>
    </rPh>
    <phoneticPr fontId="1"/>
  </si>
  <si>
    <r>
      <t xml:space="preserve">法人名
（半ｶﾅ）
</t>
    </r>
    <r>
      <rPr>
        <sz val="9"/>
        <rFont val="ＭＳ ゴシック"/>
        <family val="3"/>
        <charset val="128"/>
      </rPr>
      <t>自動転記</t>
    </r>
    <rPh sb="0" eb="2">
      <t>ホウジン</t>
    </rPh>
    <rPh sb="2" eb="3">
      <t>メイ</t>
    </rPh>
    <rPh sb="5" eb="6">
      <t>ハン</t>
    </rPh>
    <rPh sb="10" eb="14">
      <t>ジドウテンキ</t>
    </rPh>
    <phoneticPr fontId="7"/>
  </si>
  <si>
    <r>
      <t xml:space="preserve">法人名
（漢字）
</t>
    </r>
    <r>
      <rPr>
        <sz val="9"/>
        <rFont val="ＭＳ ゴシック"/>
        <family val="3"/>
        <charset val="128"/>
      </rPr>
      <t>自動転記</t>
    </r>
    <rPh sb="0" eb="3">
      <t>ホウジンメイ</t>
    </rPh>
    <rPh sb="5" eb="7">
      <t>カンジ</t>
    </rPh>
    <rPh sb="9" eb="13">
      <t>ジドウテンキ</t>
    </rPh>
    <phoneticPr fontId="7"/>
  </si>
  <si>
    <t>例：ｶﾌﾞｼｷｶﾞｲｼｬｹﾝﾁｮｳﾃｯｺｳ</t>
    <rPh sb="0" eb="1">
      <t>レイ</t>
    </rPh>
    <phoneticPr fontId="1"/>
  </si>
  <si>
    <t>例：株式会社県庁鉄工</t>
    <rPh sb="0" eb="1">
      <t>レイ</t>
    </rPh>
    <rPh sb="2" eb="6">
      <t>カブシキカイシャ</t>
    </rPh>
    <rPh sb="6" eb="8">
      <t>ケンチョウ</t>
    </rPh>
    <rPh sb="8" eb="10">
      <t>テッコウ</t>
    </rPh>
    <phoneticPr fontId="1"/>
  </si>
  <si>
    <t>法人名（漢字）</t>
    <rPh sb="0" eb="3">
      <t>ホウジンメイ</t>
    </rPh>
    <rPh sb="4" eb="6">
      <t>カンジ</t>
    </rPh>
    <phoneticPr fontId="1"/>
  </si>
  <si>
    <t>ｶﾌﾞｼｷｶﾞｲｼｬﾁﾊﾞ</t>
    <phoneticPr fontId="1"/>
  </si>
  <si>
    <t>株式会社千葉</t>
    <phoneticPr fontId="1"/>
  </si>
  <si>
    <t>省人化・業務効率化</t>
    <phoneticPr fontId="1"/>
  </si>
  <si>
    <t>①製造業、建設業、運輸業</t>
    <phoneticPr fontId="1"/>
  </si>
  <si>
    <t>②卸売業</t>
    <phoneticPr fontId="1"/>
  </si>
  <si>
    <t>③サービス業（ソフトウェア業、情報処理サービス業、旅館業を除く）</t>
    <phoneticPr fontId="1"/>
  </si>
  <si>
    <t>④小売業</t>
    <phoneticPr fontId="1"/>
  </si>
  <si>
    <t>⑥ソフトウェア業又は情報処理サービス業</t>
    <phoneticPr fontId="1"/>
  </si>
  <si>
    <t>⑦旅館業</t>
    <phoneticPr fontId="1"/>
  </si>
  <si>
    <t>⑧その他の業種（上記以外）</t>
    <phoneticPr fontId="1"/>
  </si>
  <si>
    <t>⑤ゴム製品製造業（自動車又は航空機用タイヤ及びチューブ製造業並びに工業用ベルト製造業を除く）</t>
    <phoneticPr fontId="1"/>
  </si>
  <si>
    <t>⑨その他団体等（企業組合、協業組合等）</t>
    <rPh sb="3" eb="4">
      <t>ホカ</t>
    </rPh>
    <rPh sb="4" eb="6">
      <t>ダンタイ</t>
    </rPh>
    <rPh sb="6" eb="7">
      <t>トウ</t>
    </rPh>
    <rPh sb="8" eb="10">
      <t>キギョウ</t>
    </rPh>
    <rPh sb="10" eb="12">
      <t>クミアイ</t>
    </rPh>
    <rPh sb="13" eb="15">
      <t>キョウギョウ</t>
    </rPh>
    <rPh sb="15" eb="17">
      <t>クミアイ</t>
    </rPh>
    <rPh sb="17" eb="18">
      <t>トウ</t>
    </rPh>
    <phoneticPr fontId="1"/>
  </si>
  <si>
    <t>Ⅳ．経費明細表</t>
    <phoneticPr fontId="1"/>
  </si>
  <si>
    <t>（単位：円）</t>
    <phoneticPr fontId="1"/>
  </si>
  <si>
    <t>（１） 補助対象経費合計（下表の合計）</t>
    <rPh sb="13" eb="15">
      <t>カヒョウ</t>
    </rPh>
    <rPh sb="16" eb="18">
      <t>ゴウケイ</t>
    </rPh>
    <phoneticPr fontId="1"/>
  </si>
  <si>
    <t>（２） 補助金交付申請額 （　（１）×１／２（千円未満切捨　）　　　　　【下限500万円上限3,000万円】</t>
    <rPh sb="23" eb="27">
      <t>センエンミマン</t>
    </rPh>
    <rPh sb="27" eb="28">
      <t>キ</t>
    </rPh>
    <rPh sb="28" eb="29">
      <t>ス</t>
    </rPh>
    <rPh sb="37" eb="39">
      <t>カゲン</t>
    </rPh>
    <rPh sb="42" eb="43">
      <t>0000</t>
    </rPh>
    <rPh sb="43" eb="44">
      <t>エン</t>
    </rPh>
    <rPh sb="44" eb="46">
      <t>ジョウゲン</t>
    </rPh>
    <rPh sb="51" eb="53">
      <t>マンエン</t>
    </rPh>
    <phoneticPr fontId="1"/>
  </si>
  <si>
    <t>経費区分</t>
    <phoneticPr fontId="1"/>
  </si>
  <si>
    <t>型番</t>
    <rPh sb="0" eb="2">
      <t>カタバン</t>
    </rPh>
    <phoneticPr fontId="1"/>
  </si>
  <si>
    <t>Ⅴ．資金調達方法</t>
    <phoneticPr fontId="1"/>
  </si>
  <si>
    <t>＜補助対象経費を支払う際の資金内訳＞</t>
    <rPh sb="8" eb="10">
      <t>シハラ</t>
    </rPh>
    <rPh sb="11" eb="12">
      <t>サイ</t>
    </rPh>
    <rPh sb="13" eb="15">
      <t>シキン</t>
    </rPh>
    <rPh sb="15" eb="17">
      <t>ウチワケ</t>
    </rPh>
    <phoneticPr fontId="1"/>
  </si>
  <si>
    <t>区分</t>
  </si>
  <si>
    <t>金額（円）</t>
  </si>
  <si>
    <t>資金の調達先</t>
    <phoneticPr fontId="1"/>
  </si>
  <si>
    <t>１．自己資金</t>
    <phoneticPr fontId="1"/>
  </si>
  <si>
    <t>３．金融機関からの借入金</t>
    <phoneticPr fontId="1"/>
  </si>
  <si>
    <t>４．その他</t>
    <phoneticPr fontId="1"/>
  </si>
  <si>
    <t>合計額（※２）</t>
    <phoneticPr fontId="1"/>
  </si>
  <si>
    <t>資金調達先</t>
  </si>
  <si>
    <t>２-１．自己資金</t>
    <phoneticPr fontId="1"/>
  </si>
  <si>
    <t>２-２．金融機関からの借入金</t>
    <phoneticPr fontId="1"/>
  </si>
  <si>
    <t>２-３．その他</t>
    <phoneticPr fontId="1"/>
  </si>
  <si>
    <t>Ⅵ．設備投資の効果</t>
    <rPh sb="2" eb="6">
      <t>セツビトウシ</t>
    </rPh>
    <rPh sb="7" eb="9">
      <t>コウカ</t>
    </rPh>
    <phoneticPr fontId="1"/>
  </si>
  <si>
    <t>※ 補助事業を実施したことによって向上する今後３年間の「付加価値額」及び「労働生産性」の見込みについて記入してください。</t>
    <rPh sb="2" eb="4">
      <t>ホジョ</t>
    </rPh>
    <rPh sb="4" eb="6">
      <t>ジギョウ</t>
    </rPh>
    <rPh sb="7" eb="9">
      <t>ジッシ</t>
    </rPh>
    <rPh sb="17" eb="19">
      <t>コウジョウ</t>
    </rPh>
    <rPh sb="21" eb="23">
      <t>コンゴ</t>
    </rPh>
    <rPh sb="24" eb="26">
      <t>ネンカン</t>
    </rPh>
    <rPh sb="28" eb="33">
      <t>フカカチガク</t>
    </rPh>
    <rPh sb="34" eb="35">
      <t>オヨ</t>
    </rPh>
    <rPh sb="37" eb="42">
      <t>ロウドウセイサンセイ</t>
    </rPh>
    <rPh sb="44" eb="46">
      <t>ミコ</t>
    </rPh>
    <rPh sb="51" eb="53">
      <t>キニュウ</t>
    </rPh>
    <phoneticPr fontId="1"/>
  </si>
  <si>
    <t>＜付加価値額＞</t>
    <rPh sb="1" eb="6">
      <t>フカカチガク</t>
    </rPh>
    <phoneticPr fontId="1"/>
  </si>
  <si>
    <t>（単位：円）</t>
    <rPh sb="1" eb="3">
      <t>タンイ</t>
    </rPh>
    <rPh sb="4" eb="5">
      <t>エン</t>
    </rPh>
    <phoneticPr fontId="1"/>
  </si>
  <si>
    <t>基準年度　※１</t>
    <rPh sb="0" eb="4">
      <t>キジュンネンド</t>
    </rPh>
    <phoneticPr fontId="1"/>
  </si>
  <si>
    <t>１年後</t>
    <rPh sb="1" eb="3">
      <t>ネンゴ</t>
    </rPh>
    <phoneticPr fontId="1"/>
  </si>
  <si>
    <t>２年後</t>
    <rPh sb="1" eb="3">
      <t>ネンゴ</t>
    </rPh>
    <phoneticPr fontId="1"/>
  </si>
  <si>
    <t>３年後</t>
    <rPh sb="1" eb="3">
      <t>ネンゴ</t>
    </rPh>
    <phoneticPr fontId="1"/>
  </si>
  <si>
    <t>② 営業利益</t>
    <rPh sb="2" eb="4">
      <t>エイギョウ</t>
    </rPh>
    <rPh sb="4" eb="6">
      <t>リエキ</t>
    </rPh>
    <phoneticPr fontId="1"/>
  </si>
  <si>
    <t>③ 経常利益</t>
    <rPh sb="2" eb="4">
      <t>ケイジョウ</t>
    </rPh>
    <rPh sb="4" eb="6">
      <t>リエキ</t>
    </rPh>
    <phoneticPr fontId="1"/>
  </si>
  <si>
    <t>④ 人件費（※２）</t>
    <rPh sb="2" eb="5">
      <t>ジンケンヒ</t>
    </rPh>
    <phoneticPr fontId="1"/>
  </si>
  <si>
    <t>⑤ 減価償却費</t>
    <rPh sb="2" eb="7">
      <t>ゲンカショウキャクヒ</t>
    </rPh>
    <phoneticPr fontId="1"/>
  </si>
  <si>
    <t>付加価値額（②+④+⑤）</t>
    <rPh sb="0" eb="5">
      <t>フカカチガク</t>
    </rPh>
    <phoneticPr fontId="1"/>
  </si>
  <si>
    <t>増加率（％）</t>
    <rPh sb="0" eb="3">
      <t>ゾウカリツ</t>
    </rPh>
    <phoneticPr fontId="1"/>
  </si>
  <si>
    <t>＜労働生産性＞</t>
    <rPh sb="1" eb="6">
      <t>ロウドウセイサンセイ</t>
    </rPh>
    <phoneticPr fontId="1"/>
  </si>
  <si>
    <t>基準年度　</t>
    <rPh sb="0" eb="4">
      <t>キジュンネンド</t>
    </rPh>
    <phoneticPr fontId="1"/>
  </si>
  <si>
    <t>❶ 付加価値額</t>
    <rPh sb="2" eb="7">
      <t>フカカチガク</t>
    </rPh>
    <phoneticPr fontId="1"/>
  </si>
  <si>
    <t>❷ 常時使用する従業員数（※１）</t>
    <rPh sb="2" eb="4">
      <t>ジョウジ</t>
    </rPh>
    <rPh sb="4" eb="6">
      <t>シヨウ</t>
    </rPh>
    <rPh sb="8" eb="12">
      <t>ジュウギョウインスウ</t>
    </rPh>
    <phoneticPr fontId="1"/>
  </si>
  <si>
    <t>労働生産性（❶÷❷）</t>
    <rPh sb="0" eb="5">
      <t>ロウドウセイサンセイ</t>
    </rPh>
    <phoneticPr fontId="1"/>
  </si>
  <si>
    <t>※１　常時使用する従業員がいない（例：会社役員しかいない、個人事業で従業員がいない）場合は、従業員数を「１」としてください</t>
    <rPh sb="3" eb="5">
      <t>ジョウジ</t>
    </rPh>
    <rPh sb="5" eb="7">
      <t>シヨウ</t>
    </rPh>
    <rPh sb="9" eb="12">
      <t>ジュウギョウイン</t>
    </rPh>
    <rPh sb="17" eb="18">
      <t>レイ</t>
    </rPh>
    <rPh sb="19" eb="21">
      <t>カイシャ</t>
    </rPh>
    <rPh sb="21" eb="23">
      <t>ヤクイン</t>
    </rPh>
    <rPh sb="29" eb="33">
      <t>コジンジギョウ</t>
    </rPh>
    <rPh sb="34" eb="37">
      <t>ジュウギョウイン</t>
    </rPh>
    <rPh sb="42" eb="44">
      <t>バアイ</t>
    </rPh>
    <rPh sb="46" eb="49">
      <t>ジュウギョウイン</t>
    </rPh>
    <rPh sb="49" eb="50">
      <t>スウ</t>
    </rPh>
    <phoneticPr fontId="1"/>
  </si>
  <si>
    <t>交付申請書別紙</t>
    <rPh sb="0" eb="5">
      <t>コウフシンセイショ</t>
    </rPh>
    <rPh sb="5" eb="7">
      <t>ベッシ</t>
    </rPh>
    <phoneticPr fontId="7"/>
  </si>
  <si>
    <t>交付申請書別紙</t>
    <phoneticPr fontId="1"/>
  </si>
  <si>
    <t>単価（税抜）
（a）</t>
    <rPh sb="0" eb="2">
      <t>タンカ</t>
    </rPh>
    <rPh sb="3" eb="5">
      <t>ゼイヌ</t>
    </rPh>
    <phoneticPr fontId="1"/>
  </si>
  <si>
    <t>設備等の
製品名</t>
    <rPh sb="0" eb="2">
      <t>セツビ</t>
    </rPh>
    <rPh sb="2" eb="3">
      <t>トウ</t>
    </rPh>
    <rPh sb="5" eb="8">
      <t>セイヒンメイ</t>
    </rPh>
    <phoneticPr fontId="1"/>
  </si>
  <si>
    <t>数量
（b）</t>
    <rPh sb="0" eb="2">
      <t>スウリョウ</t>
    </rPh>
    <phoneticPr fontId="1"/>
  </si>
  <si>
    <t>補助対象経費（税抜）
（a×b）</t>
    <phoneticPr fontId="1"/>
  </si>
  <si>
    <t>２．中小企業成長促進補助金　（※１）</t>
    <rPh sb="2" eb="4">
      <t>チュウショウ</t>
    </rPh>
    <rPh sb="4" eb="6">
      <t>キギョウ</t>
    </rPh>
    <phoneticPr fontId="1"/>
  </si>
  <si>
    <t>＜「中小企業成長促進補助金」相当額の手当方法＞</t>
    <rPh sb="2" eb="4">
      <t>チュウショウ</t>
    </rPh>
    <rPh sb="4" eb="6">
      <t>キギョウ</t>
    </rPh>
    <rPh sb="6" eb="8">
      <t>セイチョウ</t>
    </rPh>
    <rPh sb="8" eb="10">
      <t>ソクシン</t>
    </rPh>
    <phoneticPr fontId="1"/>
  </si>
  <si>
    <t>① 売上高</t>
    <phoneticPr fontId="1"/>
  </si>
  <si>
    <t>令和●年●月期</t>
    <rPh sb="0" eb="2">
      <t>レイワ</t>
    </rPh>
    <rPh sb="3" eb="4">
      <t>ネン</t>
    </rPh>
    <rPh sb="5" eb="6">
      <t>ツキ</t>
    </rPh>
    <rPh sb="6" eb="7">
      <t>キ</t>
    </rPh>
    <phoneticPr fontId="1"/>
  </si>
  <si>
    <t>No
（番号）</t>
    <rPh sb="4" eb="6">
      <t>バンゴウ</t>
    </rPh>
    <phoneticPr fontId="1"/>
  </si>
  <si>
    <t>※２　以下の各項目の全てを含んだ総額とすること。ただし、これらの算出ができない場合においては、平均給与に従業員数を掛けることに
　　　 よって算出すること。
　　　　・ 売上原価に含まれる労務費（福利厚生費、退職金等を含んだもの）
　　　　・ 一般管理費に含まれる役員報酬、従業員給与、賞与及び賞与引当金繰入れ、福利厚生費、退職金及び退職給与引当金繰入れ
　　　　・ 派遣労働者、短時間労働者の給与を外注費で処理した場合の当該費用</t>
    <rPh sb="134" eb="136">
      <t>ホウシュウ</t>
    </rPh>
    <phoneticPr fontId="1"/>
  </si>
  <si>
    <r>
      <t xml:space="preserve">※ </t>
    </r>
    <r>
      <rPr>
        <u/>
        <sz val="10"/>
        <color theme="1"/>
        <rFont val="ＭＳ Ｐ明朝"/>
        <family val="1"/>
        <charset val="128"/>
      </rPr>
      <t>付加価値額を基準年度に対して、年率平均３％（３年で９％）以上増加させる計画</t>
    </r>
    <r>
      <rPr>
        <sz val="10"/>
        <color theme="1"/>
        <rFont val="ＭＳ Ｐ明朝"/>
        <family val="1"/>
        <charset val="128"/>
      </rPr>
      <t>である必要があります。</t>
    </r>
    <rPh sb="8" eb="12">
      <t>キジュンネンド</t>
    </rPh>
    <rPh sb="13" eb="14">
      <t>タイ</t>
    </rPh>
    <rPh sb="37" eb="39">
      <t>ケイカク</t>
    </rPh>
    <rPh sb="42" eb="44">
      <t>ヒツヨウ</t>
    </rPh>
    <phoneticPr fontId="1"/>
  </si>
  <si>
    <r>
      <t xml:space="preserve">※ </t>
    </r>
    <r>
      <rPr>
        <u/>
        <sz val="10"/>
        <color theme="1"/>
        <rFont val="ＭＳ Ｐ明朝"/>
        <family val="1"/>
        <charset val="128"/>
      </rPr>
      <t>労働生産性を基準年度に対して、年率平均１％（３年で３％）以上増加させる計画</t>
    </r>
    <r>
      <rPr>
        <sz val="10"/>
        <color theme="1"/>
        <rFont val="ＭＳ Ｐ明朝"/>
        <family val="1"/>
        <charset val="128"/>
      </rPr>
      <t>である必要があります。</t>
    </r>
    <rPh sb="8" eb="12">
      <t>キジュンネンド</t>
    </rPh>
    <rPh sb="13" eb="14">
      <t>タイ</t>
    </rPh>
    <rPh sb="37" eb="39">
      <t>ケイカク</t>
    </rPh>
    <rPh sb="42" eb="44">
      <t>ヒツヨウ</t>
    </rPh>
    <phoneticPr fontId="1"/>
  </si>
  <si>
    <t>※「運搬費用」や「据付費用」を計上する場合は、機械装置等と区分するため、【設備等の製品名】欄に「運搬費用」または「据付費用」と記入してください。</t>
    <rPh sb="2" eb="4">
      <t>ウンパン</t>
    </rPh>
    <rPh sb="4" eb="6">
      <t>ヒヨウ</t>
    </rPh>
    <rPh sb="9" eb="11">
      <t>スエツケ</t>
    </rPh>
    <rPh sb="11" eb="13">
      <t>ヒヨウ</t>
    </rPh>
    <rPh sb="15" eb="17">
      <t>ケイジョウ</t>
    </rPh>
    <rPh sb="19" eb="21">
      <t>バアイ</t>
    </rPh>
    <rPh sb="23" eb="25">
      <t>キカイ</t>
    </rPh>
    <rPh sb="25" eb="27">
      <t>ソウチ</t>
    </rPh>
    <rPh sb="27" eb="28">
      <t>トウ</t>
    </rPh>
    <rPh sb="29" eb="31">
      <t>クブン</t>
    </rPh>
    <rPh sb="37" eb="39">
      <t>セツビ</t>
    </rPh>
    <rPh sb="39" eb="40">
      <t>トウ</t>
    </rPh>
    <rPh sb="41" eb="44">
      <t>セイヒンメイ</t>
    </rPh>
    <rPh sb="45" eb="46">
      <t>ラン</t>
    </rPh>
    <rPh sb="48" eb="50">
      <t>ウンパン</t>
    </rPh>
    <rPh sb="50" eb="52">
      <t>ヒヨウ</t>
    </rPh>
    <rPh sb="57" eb="59">
      <t>スエツケ</t>
    </rPh>
    <rPh sb="59" eb="61">
      <t>ヒヨウ</t>
    </rPh>
    <rPh sb="63" eb="65">
      <t>キニュウ</t>
    </rPh>
    <phoneticPr fontId="1"/>
  </si>
  <si>
    <t>※単価50万円（税抜き）が対象となります（運搬、据付費用を除く）</t>
    <rPh sb="1" eb="3">
      <t>タンカ</t>
    </rPh>
    <rPh sb="5" eb="7">
      <t>マンエン</t>
    </rPh>
    <rPh sb="8" eb="10">
      <t>ゼイヌ</t>
    </rPh>
    <rPh sb="13" eb="15">
      <t>タイショウ</t>
    </rPh>
    <rPh sb="21" eb="23">
      <t>ウンパン</t>
    </rPh>
    <rPh sb="24" eb="26">
      <t>スエツケ</t>
    </rPh>
    <rPh sb="26" eb="28">
      <t>ヒヨウ</t>
    </rPh>
    <rPh sb="29" eb="30">
      <t>ノゾ</t>
    </rPh>
    <phoneticPr fontId="1"/>
  </si>
  <si>
    <t>※製品名・型番については、カタログから転記してください。</t>
    <phoneticPr fontId="1"/>
  </si>
  <si>
    <t>※１　中小企業成長促進補助金の金額は、【Ⅳ．経費明細表の（２）補助金交付申請額】と一致します　（自動入力されます）。</t>
    <rPh sb="3" eb="5">
      <t>チュウショウ</t>
    </rPh>
    <rPh sb="5" eb="7">
      <t>キギョウ</t>
    </rPh>
    <rPh sb="7" eb="9">
      <t>セイチョウ</t>
    </rPh>
    <rPh sb="9" eb="11">
      <t>ソクシン</t>
    </rPh>
    <rPh sb="15" eb="16">
      <t>キン</t>
    </rPh>
    <rPh sb="41" eb="43">
      <t>イッチ</t>
    </rPh>
    <rPh sb="48" eb="50">
      <t>ジドウ</t>
    </rPh>
    <rPh sb="50" eb="52">
      <t>ニュウリョク</t>
    </rPh>
    <phoneticPr fontId="1"/>
  </si>
  <si>
    <t>※２　合計額を 【Ⅳ．経費明細表の（１）補助対象経費合計】 と一致させてください。</t>
    <phoneticPr fontId="1"/>
  </si>
  <si>
    <t>※１　申請日が属する事業年度を基準年度とすること。</t>
    <rPh sb="3" eb="6">
      <t>シンセイビ</t>
    </rPh>
    <rPh sb="7" eb="8">
      <t>ゾク</t>
    </rPh>
    <rPh sb="10" eb="12">
      <t>ジギョウ</t>
    </rPh>
    <rPh sb="12" eb="14">
      <t>ネンド</t>
    </rPh>
    <rPh sb="15" eb="19">
      <t>キジュンネンド</t>
    </rPh>
    <phoneticPr fontId="1"/>
  </si>
  <si>
    <t>※本補助金は、補助事業（発注、納品、代金の支払）がすべて終了し、実績報告書を提出していただいてからの精算払いとなります。そのため、貴社が発注先に設備投資の代金を支払いをする際の資金調達方法（本補助金分）について、記入してください。</t>
    <rPh sb="1" eb="2">
      <t>ホン</t>
    </rPh>
    <rPh sb="2" eb="5">
      <t>ホジョキン</t>
    </rPh>
    <rPh sb="15" eb="17">
      <t>ノウヒン</t>
    </rPh>
    <rPh sb="32" eb="34">
      <t>ジッセキ</t>
    </rPh>
    <rPh sb="52" eb="53">
      <t>バラ</t>
    </rPh>
    <rPh sb="65" eb="66">
      <t>タカ</t>
    </rPh>
    <rPh sb="66" eb="67">
      <t>シャ</t>
    </rPh>
    <rPh sb="68" eb="71">
      <t>ハッチュウサキ</t>
    </rPh>
    <rPh sb="72" eb="74">
      <t>セツビ</t>
    </rPh>
    <rPh sb="74" eb="76">
      <t>トウシ</t>
    </rPh>
    <rPh sb="77" eb="79">
      <t>ダイキン</t>
    </rPh>
    <rPh sb="80" eb="82">
      <t>シハラ</t>
    </rPh>
    <rPh sb="86" eb="87">
      <t>サイ</t>
    </rPh>
    <rPh sb="95" eb="100">
      <t>ホンホジョキンブン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</si>
</sst>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 "/>
  </numFmts>
  <fonts count="30">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name val="ＭＳ Ｐ明朝"/>
      <family val="1"/>
      <charset val="128"/>
    </font>
    <font>
      <b/>
      <sz val="11"/>
      <color rgb="FFFF0000"/>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ゴシック"/>
      <family val="3"/>
      <charset val="128"/>
    </font>
    <font>
      <sz val="11"/>
      <name val="ＭＳ ゴシック"/>
      <family val="3"/>
      <charset val="128"/>
    </font>
    <font>
      <sz val="11"/>
      <color theme="1"/>
      <name val="MS Mincho"/>
      <family val="1"/>
      <charset val="128"/>
    </font>
    <font>
      <sz val="14"/>
      <name val="ＭＳ Ｐゴシック"/>
      <family val="3"/>
      <charset val="128"/>
    </font>
    <font>
      <sz val="8"/>
      <name val="ＭＳ 明朝"/>
      <family val="1"/>
      <charset val="128"/>
    </font>
    <font>
      <sz val="10"/>
      <color rgb="FF000000"/>
      <name val="ＭＳ Ｐゴシック"/>
      <family val="3"/>
      <charset val="128"/>
    </font>
    <font>
      <sz val="10"/>
      <color theme="1"/>
      <name val="ＭＳ Ｐゴシック"/>
      <family val="3"/>
      <charset val="128"/>
    </font>
    <font>
      <sz val="11"/>
      <color theme="1"/>
      <name val="游ゴシック"/>
      <family val="2"/>
      <charset val="128"/>
      <scheme val="minor"/>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b/>
      <sz val="11"/>
      <color theme="1"/>
      <name val="ＭＳ Ｐゴシック"/>
      <family val="3"/>
      <charset val="128"/>
    </font>
    <font>
      <sz val="11"/>
      <color rgb="FF000000"/>
      <name val="ＭＳ Ｐゴシック"/>
      <family val="3"/>
      <charset val="128"/>
    </font>
    <font>
      <sz val="11"/>
      <color rgb="FF000000"/>
      <name val="ＭＳ Ｐ明朝"/>
      <family val="1"/>
      <charset val="128"/>
    </font>
    <font>
      <sz val="9"/>
      <color rgb="FF000000"/>
      <name val="ＭＳ Ｐゴシック"/>
      <family val="3"/>
      <charset val="128"/>
    </font>
    <font>
      <sz val="9"/>
      <color theme="1"/>
      <name val="ＭＳ Ｐゴシック"/>
      <family val="3"/>
      <charset val="128"/>
    </font>
    <font>
      <sz val="11"/>
      <color rgb="FFFF0000"/>
      <name val="ＭＳ Ｐゴシック"/>
      <family val="3"/>
      <charset val="128"/>
    </font>
    <font>
      <sz val="10"/>
      <color theme="1"/>
      <name val="ＭＳ Ｐ明朝"/>
      <family val="1"/>
      <charset val="128"/>
    </font>
    <font>
      <sz val="10"/>
      <name val="ＭＳ Ｐ明朝"/>
      <family val="1"/>
      <charset val="128"/>
    </font>
    <font>
      <sz val="10"/>
      <color rgb="FF000000"/>
      <name val="ＭＳ Ｐ明朝"/>
      <family val="1"/>
      <charset val="128"/>
    </font>
    <font>
      <u/>
      <sz val="10"/>
      <color theme="1"/>
      <name val="ＭＳ Ｐ明朝"/>
      <family val="1"/>
      <charset val="128"/>
    </font>
    <font>
      <sz val="9"/>
      <color theme="1"/>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alignment vertical="center"/>
    </xf>
    <xf numFmtId="0" fontId="5" fillId="0" borderId="0">
      <alignment vertical="center"/>
    </xf>
    <xf numFmtId="38" fontId="15" fillId="0" borderId="0" applyFont="0" applyFill="0" applyBorder="0" applyAlignment="0" applyProtection="0">
      <alignment vertical="center"/>
    </xf>
  </cellStyleXfs>
  <cellXfs count="133">
    <xf numFmtId="0" fontId="0" fillId="0" borderId="0" xfId="0">
      <alignment vertical="center"/>
    </xf>
    <xf numFmtId="0" fontId="4" fillId="0" borderId="0" xfId="0" applyFont="1">
      <alignment vertical="center"/>
    </xf>
    <xf numFmtId="0" fontId="2" fillId="0" borderId="0" xfId="0" applyFont="1">
      <alignment vertical="center"/>
    </xf>
    <xf numFmtId="0" fontId="6" fillId="0" borderId="0" xfId="1" applyFont="1">
      <alignment vertical="center"/>
    </xf>
    <xf numFmtId="0" fontId="6" fillId="0" borderId="0" xfId="1" applyFont="1" applyAlignment="1">
      <alignment horizontal="center" vertical="center"/>
    </xf>
    <xf numFmtId="0" fontId="6" fillId="0" borderId="1" xfId="1" applyFont="1" applyBorder="1">
      <alignment vertical="center"/>
    </xf>
    <xf numFmtId="0" fontId="6" fillId="0" borderId="1" xfId="1" applyFont="1" applyBorder="1" applyAlignment="1">
      <alignment horizontal="center" vertical="center"/>
    </xf>
    <xf numFmtId="0" fontId="6" fillId="0" borderId="1" xfId="1" applyFont="1" applyBorder="1" applyAlignment="1">
      <alignment horizontal="left" vertical="center"/>
    </xf>
    <xf numFmtId="0" fontId="10" fillId="0" borderId="3" xfId="1" applyFont="1" applyBorder="1">
      <alignment vertical="center"/>
    </xf>
    <xf numFmtId="0" fontId="10" fillId="0" borderId="3" xfId="1" applyFont="1" applyBorder="1" applyAlignment="1">
      <alignment horizontal="center" vertical="center"/>
    </xf>
    <xf numFmtId="0" fontId="10" fillId="0" borderId="3" xfId="1" applyFont="1" applyBorder="1" applyAlignment="1">
      <alignment horizontal="left" vertical="center"/>
    </xf>
    <xf numFmtId="0" fontId="6" fillId="0" borderId="0" xfId="1" applyFont="1" applyAlignment="1">
      <alignment horizontal="left" vertical="center"/>
    </xf>
    <xf numFmtId="0" fontId="12" fillId="0" borderId="1" xfId="1" applyFont="1" applyBorder="1" applyAlignment="1">
      <alignment vertical="center" wrapText="1"/>
    </xf>
    <xf numFmtId="0" fontId="6" fillId="2" borderId="1" xfId="1" applyFont="1" applyFill="1" applyBorder="1" applyAlignment="1" applyProtection="1">
      <alignment horizontal="center" vertical="center"/>
      <protection locked="0"/>
    </xf>
    <xf numFmtId="0" fontId="6" fillId="2" borderId="1" xfId="1" applyFont="1" applyFill="1" applyBorder="1" applyAlignment="1" applyProtection="1">
      <alignment vertical="center" wrapText="1"/>
      <protection locked="0"/>
    </xf>
    <xf numFmtId="0" fontId="6" fillId="2" borderId="1" xfId="1" applyFont="1" applyFill="1" applyBorder="1" applyAlignment="1" applyProtection="1">
      <alignment vertical="center" shrinkToFit="1"/>
      <protection locked="0"/>
    </xf>
    <xf numFmtId="0" fontId="6" fillId="2" borderId="1" xfId="1" applyFont="1" applyFill="1" applyBorder="1" applyProtection="1">
      <alignment vertical="center"/>
      <protection locked="0"/>
    </xf>
    <xf numFmtId="0" fontId="6" fillId="0" borderId="10" xfId="1" applyFont="1" applyBorder="1">
      <alignment vertical="center"/>
    </xf>
    <xf numFmtId="0" fontId="6" fillId="2" borderId="11" xfId="1" applyFont="1" applyFill="1" applyBorder="1" applyAlignment="1" applyProtection="1">
      <alignment vertical="center" shrinkToFit="1"/>
      <protection locked="0"/>
    </xf>
    <xf numFmtId="0" fontId="6" fillId="0" borderId="7" xfId="1" applyFont="1" applyBorder="1">
      <alignment vertical="center"/>
    </xf>
    <xf numFmtId="0" fontId="12" fillId="0" borderId="8" xfId="1" applyFont="1" applyBorder="1" applyAlignment="1">
      <alignment vertical="center" wrapText="1"/>
    </xf>
    <xf numFmtId="0" fontId="6" fillId="2" borderId="8" xfId="1" applyFont="1" applyFill="1" applyBorder="1" applyAlignment="1" applyProtection="1">
      <alignment vertical="center" shrinkToFit="1"/>
      <protection locked="0"/>
    </xf>
    <xf numFmtId="0" fontId="6" fillId="2" borderId="8" xfId="1" applyFont="1" applyFill="1" applyBorder="1" applyAlignment="1" applyProtection="1">
      <alignment horizontal="center" vertical="center"/>
      <protection locked="0"/>
    </xf>
    <xf numFmtId="0" fontId="6" fillId="2" borderId="8" xfId="1" applyFont="1" applyFill="1" applyBorder="1" applyProtection="1">
      <alignment vertical="center"/>
      <protection locked="0"/>
    </xf>
    <xf numFmtId="0" fontId="6" fillId="2" borderId="9" xfId="1" applyFont="1" applyFill="1" applyBorder="1" applyAlignment="1" applyProtection="1">
      <alignment vertical="center" shrinkToFit="1"/>
      <protection locked="0"/>
    </xf>
    <xf numFmtId="0" fontId="6" fillId="3" borderId="4" xfId="1" applyFont="1" applyFill="1" applyBorder="1">
      <alignment vertical="center"/>
    </xf>
    <xf numFmtId="0" fontId="6" fillId="3" borderId="7" xfId="1" applyFont="1" applyFill="1" applyBorder="1">
      <alignment vertical="center"/>
    </xf>
    <xf numFmtId="0" fontId="9" fillId="3" borderId="1" xfId="1" applyFont="1" applyFill="1" applyBorder="1" applyAlignment="1">
      <alignment horizontal="center" vertical="center" wrapText="1"/>
    </xf>
    <xf numFmtId="0" fontId="9" fillId="3" borderId="1" xfId="1" applyFont="1" applyFill="1" applyBorder="1" applyAlignment="1">
      <alignment horizontal="center" vertical="center"/>
    </xf>
    <xf numFmtId="0" fontId="13" fillId="0" borderId="1" xfId="0" applyFont="1" applyBorder="1" applyAlignment="1">
      <alignment horizontal="justify" vertical="center" wrapText="1"/>
    </xf>
    <xf numFmtId="0" fontId="13" fillId="0" borderId="0" xfId="0" applyFont="1" applyAlignment="1">
      <alignment horizontal="justify" vertical="center" wrapText="1"/>
    </xf>
    <xf numFmtId="0" fontId="14" fillId="0" borderId="0" xfId="0" applyFont="1" applyAlignment="1">
      <alignment vertical="center" wrapText="1"/>
    </xf>
    <xf numFmtId="0" fontId="14" fillId="0" borderId="1" xfId="0" applyFont="1" applyBorder="1" applyAlignment="1">
      <alignment vertical="center" wrapText="1"/>
    </xf>
    <xf numFmtId="0" fontId="6" fillId="3" borderId="1" xfId="1" applyFont="1" applyFill="1" applyBorder="1">
      <alignment vertical="center"/>
    </xf>
    <xf numFmtId="0" fontId="3" fillId="0" borderId="0" xfId="1" applyFont="1">
      <alignment vertical="center"/>
    </xf>
    <xf numFmtId="0" fontId="16" fillId="0" borderId="0" xfId="0" applyFont="1">
      <alignment vertical="center"/>
    </xf>
    <xf numFmtId="0" fontId="16" fillId="0" borderId="0" xfId="0" applyFont="1" applyAlignment="1">
      <alignment horizontal="center" vertical="center"/>
    </xf>
    <xf numFmtId="0" fontId="17" fillId="0" borderId="0" xfId="0" applyFont="1">
      <alignment vertical="center"/>
    </xf>
    <xf numFmtId="0" fontId="16" fillId="4" borderId="0" xfId="0" applyFont="1" applyFill="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justify" vertical="center" wrapText="1"/>
    </xf>
    <xf numFmtId="0" fontId="16" fillId="0" borderId="0" xfId="0" applyFont="1" applyAlignment="1">
      <alignment horizontal="right" vertical="center"/>
    </xf>
    <xf numFmtId="0" fontId="17" fillId="4" borderId="0" xfId="0" applyFont="1" applyFill="1">
      <alignment vertical="center"/>
    </xf>
    <xf numFmtId="0" fontId="20" fillId="4" borderId="0" xfId="0" applyFont="1" applyFill="1" applyAlignment="1">
      <alignment horizontal="justify" vertical="center" wrapText="1"/>
    </xf>
    <xf numFmtId="0" fontId="16" fillId="4" borderId="0" xfId="0" applyFont="1" applyFill="1" applyAlignment="1">
      <alignment horizontal="right" vertical="center"/>
    </xf>
    <xf numFmtId="0" fontId="16" fillId="0" borderId="0" xfId="0" applyFont="1" applyAlignment="1">
      <alignment horizontal="left" vertical="center" wrapText="1"/>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16" fillId="4" borderId="0" xfId="0" applyFont="1" applyFill="1">
      <alignment vertical="center"/>
    </xf>
    <xf numFmtId="0" fontId="21" fillId="0" borderId="0" xfId="0" applyFont="1" applyAlignment="1">
      <alignment vertical="center" wrapText="1"/>
    </xf>
    <xf numFmtId="0" fontId="16" fillId="3" borderId="4" xfId="0" applyFont="1" applyFill="1" applyBorder="1">
      <alignment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9" fillId="0" borderId="0" xfId="0" applyFont="1">
      <alignment vertical="center"/>
    </xf>
    <xf numFmtId="0" fontId="24" fillId="3" borderId="25"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6" xfId="0" applyFont="1" applyFill="1" applyBorder="1" applyAlignment="1">
      <alignment horizontal="center" vertical="center"/>
    </xf>
    <xf numFmtId="0" fontId="20" fillId="3" borderId="18" xfId="0" applyFont="1" applyFill="1" applyBorder="1" applyAlignment="1">
      <alignment horizontal="center" vertical="center" wrapText="1"/>
    </xf>
    <xf numFmtId="0" fontId="23" fillId="0" borderId="0" xfId="0" applyFont="1" applyAlignment="1">
      <alignment horizontal="left" vertical="center" wrapText="1"/>
    </xf>
    <xf numFmtId="38" fontId="21" fillId="0" borderId="6" xfId="2" applyFont="1" applyBorder="1" applyAlignment="1">
      <alignment horizontal="right" vertical="center" wrapText="1"/>
    </xf>
    <xf numFmtId="38" fontId="21" fillId="0" borderId="9" xfId="2" applyFont="1" applyBorder="1" applyAlignment="1">
      <alignment horizontal="right" vertical="center" wrapText="1"/>
    </xf>
    <xf numFmtId="0" fontId="2" fillId="0" borderId="10" xfId="0" applyFont="1" applyBorder="1" applyAlignment="1">
      <alignment horizontal="center" vertical="center"/>
    </xf>
    <xf numFmtId="0" fontId="21" fillId="2" borderId="12" xfId="0" applyFont="1" applyFill="1" applyBorder="1" applyAlignment="1">
      <alignment horizontal="justify" vertical="center" wrapText="1"/>
    </xf>
    <xf numFmtId="0" fontId="21" fillId="2" borderId="1" xfId="0" applyFont="1" applyFill="1" applyBorder="1" applyAlignment="1">
      <alignment horizontal="justify" vertical="center" wrapText="1"/>
    </xf>
    <xf numFmtId="178" fontId="21" fillId="2" borderId="1" xfId="0" applyNumberFormat="1" applyFont="1" applyFill="1" applyBorder="1" applyAlignment="1">
      <alignment horizontal="right" vertical="center" wrapText="1"/>
    </xf>
    <xf numFmtId="0" fontId="21" fillId="2" borderId="20" xfId="0" applyFont="1" applyFill="1" applyBorder="1" applyAlignment="1">
      <alignment horizontal="right" vertical="center" wrapText="1"/>
    </xf>
    <xf numFmtId="38" fontId="21" fillId="0" borderId="11" xfId="2" applyFont="1" applyFill="1" applyBorder="1" applyAlignment="1">
      <alignment horizontal="right" vertical="center" wrapText="1"/>
    </xf>
    <xf numFmtId="0" fontId="2" fillId="0" borderId="7" xfId="0" applyFont="1" applyBorder="1" applyAlignment="1">
      <alignment horizontal="center" vertical="center"/>
    </xf>
    <xf numFmtId="38" fontId="21" fillId="0" borderId="9" xfId="2" applyFont="1" applyFill="1" applyBorder="1" applyAlignment="1">
      <alignment horizontal="right" vertical="center" wrapText="1"/>
    </xf>
    <xf numFmtId="0" fontId="25" fillId="0" borderId="0" xfId="0" applyFont="1" applyAlignment="1">
      <alignment horizontal="left" vertical="center"/>
    </xf>
    <xf numFmtId="0" fontId="21" fillId="0" borderId="10" xfId="0" applyFont="1" applyBorder="1" applyAlignment="1">
      <alignment horizontal="justify" vertical="center" wrapText="1"/>
    </xf>
    <xf numFmtId="177" fontId="21" fillId="2" borderId="1" xfId="0" applyNumberFormat="1" applyFont="1" applyFill="1" applyBorder="1" applyAlignment="1">
      <alignment horizontal="right" vertical="center" wrapText="1"/>
    </xf>
    <xf numFmtId="0" fontId="3" fillId="0" borderId="10" xfId="0" applyFont="1" applyBorder="1" applyAlignment="1">
      <alignment horizontal="justify" vertical="center" wrapText="1"/>
    </xf>
    <xf numFmtId="177" fontId="21" fillId="0" borderId="1" xfId="0" applyNumberFormat="1" applyFont="1" applyBorder="1" applyAlignment="1">
      <alignment horizontal="right" vertical="center" wrapText="1"/>
    </xf>
    <xf numFmtId="0" fontId="21" fillId="0" borderId="7" xfId="0" applyFont="1" applyBorder="1" applyAlignment="1">
      <alignment horizontal="center" vertical="center" wrapText="1"/>
    </xf>
    <xf numFmtId="0" fontId="21" fillId="0" borderId="7" xfId="0" applyFont="1" applyBorder="1" applyAlignment="1">
      <alignment horizontal="justify" vertical="center" wrapText="1"/>
    </xf>
    <xf numFmtId="0" fontId="2" fillId="0" borderId="10" xfId="0" applyFont="1" applyBorder="1">
      <alignment vertical="center"/>
    </xf>
    <xf numFmtId="0" fontId="2" fillId="0" borderId="7" xfId="0" applyFont="1" applyBorder="1">
      <alignment vertical="center"/>
    </xf>
    <xf numFmtId="176" fontId="25" fillId="2" borderId="1" xfId="0" applyNumberFormat="1" applyFont="1" applyFill="1" applyBorder="1">
      <alignment vertical="center"/>
    </xf>
    <xf numFmtId="176" fontId="25" fillId="2" borderId="11" xfId="0" applyNumberFormat="1" applyFont="1" applyFill="1" applyBorder="1">
      <alignment vertical="center"/>
    </xf>
    <xf numFmtId="176" fontId="25" fillId="0" borderId="1" xfId="0" applyNumberFormat="1" applyFont="1" applyBorder="1">
      <alignment vertical="center"/>
    </xf>
    <xf numFmtId="10" fontId="25" fillId="0" borderId="24" xfId="0" applyNumberFormat="1" applyFont="1" applyBorder="1">
      <alignment vertical="center"/>
    </xf>
    <xf numFmtId="10" fontId="25" fillId="0" borderId="8" xfId="0" applyNumberFormat="1" applyFont="1" applyBorder="1">
      <alignment vertical="center"/>
    </xf>
    <xf numFmtId="176" fontId="25" fillId="0" borderId="11" xfId="0" applyNumberFormat="1" applyFont="1" applyBorder="1">
      <alignment vertical="center"/>
    </xf>
    <xf numFmtId="176" fontId="25" fillId="0" borderId="24" xfId="0" applyNumberFormat="1" applyFont="1" applyBorder="1">
      <alignment vertical="center"/>
    </xf>
    <xf numFmtId="177" fontId="21" fillId="0" borderId="22" xfId="0" applyNumberFormat="1" applyFont="1" applyBorder="1" applyAlignment="1">
      <alignment horizontal="justify" vertical="center" wrapText="1"/>
    </xf>
    <xf numFmtId="177" fontId="21" fillId="2" borderId="11" xfId="0" applyNumberFormat="1" applyFont="1" applyFill="1" applyBorder="1" applyAlignment="1">
      <alignment horizontal="justify" vertical="center" wrapText="1"/>
    </xf>
    <xf numFmtId="177" fontId="21" fillId="0" borderId="8" xfId="2" applyNumberFormat="1" applyFont="1" applyBorder="1" applyAlignment="1">
      <alignment horizontal="right" vertical="center" wrapText="1"/>
    </xf>
    <xf numFmtId="177" fontId="21" fillId="0" borderId="23" xfId="0" applyNumberFormat="1" applyFont="1" applyBorder="1" applyAlignment="1">
      <alignment horizontal="justify" vertical="center" wrapText="1"/>
    </xf>
    <xf numFmtId="177" fontId="21" fillId="2" borderId="1" xfId="2" applyNumberFormat="1" applyFont="1" applyFill="1" applyBorder="1" applyAlignment="1">
      <alignment horizontal="right" vertical="center" wrapText="1"/>
    </xf>
    <xf numFmtId="177" fontId="21" fillId="2" borderId="8" xfId="2" applyNumberFormat="1" applyFont="1" applyFill="1" applyBorder="1" applyAlignment="1">
      <alignment horizontal="right" vertical="center" wrapText="1"/>
    </xf>
    <xf numFmtId="177" fontId="21" fillId="2" borderId="9" xfId="0" applyNumberFormat="1" applyFont="1" applyFill="1" applyBorder="1" applyAlignment="1">
      <alignment horizontal="justify" vertical="center" wrapText="1"/>
    </xf>
    <xf numFmtId="0" fontId="14" fillId="3" borderId="4" xfId="0" applyFont="1" applyFill="1" applyBorder="1" applyAlignment="1">
      <alignment horizontal="center" vertical="center" wrapText="1"/>
    </xf>
    <xf numFmtId="0" fontId="25" fillId="0" borderId="0" xfId="0" applyFont="1">
      <alignment vertical="center"/>
    </xf>
    <xf numFmtId="0" fontId="22" fillId="0" borderId="0" xfId="0" applyFont="1" applyAlignment="1">
      <alignment vertical="center" wrapText="1"/>
    </xf>
    <xf numFmtId="0" fontId="6" fillId="0" borderId="1" xfId="1" applyFont="1" applyBorder="1" applyAlignment="1">
      <alignment horizontal="left" vertical="center"/>
    </xf>
    <xf numFmtId="0" fontId="11" fillId="0" borderId="0" xfId="1" applyFont="1" applyAlignment="1">
      <alignment horizontal="center" vertical="center"/>
    </xf>
    <xf numFmtId="0" fontId="8" fillId="3" borderId="1" xfId="1" applyFont="1" applyFill="1" applyBorder="1">
      <alignment vertical="center"/>
    </xf>
    <xf numFmtId="0" fontId="9" fillId="3" borderId="1" xfId="1" applyFont="1" applyFill="1" applyBorder="1" applyAlignment="1">
      <alignment horizontal="center" vertical="center" wrapText="1"/>
    </xf>
    <xf numFmtId="0" fontId="9" fillId="3" borderId="1" xfId="1" applyFont="1" applyFill="1" applyBorder="1" applyAlignment="1">
      <alignment horizontal="center" vertical="center"/>
    </xf>
    <xf numFmtId="0" fontId="29" fillId="0" borderId="0" xfId="0" applyFont="1" applyAlignment="1">
      <alignment horizontal="left" vertical="center" wrapText="1"/>
    </xf>
    <xf numFmtId="0" fontId="23" fillId="0" borderId="0" xfId="0" applyFont="1" applyAlignment="1">
      <alignment horizontal="left" vertical="center" wrapText="1"/>
    </xf>
    <xf numFmtId="0" fontId="22" fillId="0" borderId="0" xfId="0" applyFont="1" applyAlignment="1">
      <alignment horizontal="left" vertical="center" wrapText="1"/>
    </xf>
    <xf numFmtId="0" fontId="25" fillId="0" borderId="0" xfId="0" applyFont="1" applyAlignment="1">
      <alignment horizontal="left" vertical="center"/>
    </xf>
    <xf numFmtId="0" fontId="18" fillId="0" borderId="0" xfId="0" applyFont="1" applyAlignment="1">
      <alignment horizontal="center" vertical="center"/>
    </xf>
    <xf numFmtId="0" fontId="20" fillId="3" borderId="16" xfId="0" applyFont="1" applyFill="1" applyBorder="1" applyAlignment="1">
      <alignment horizontal="left" vertical="center" wrapText="1"/>
    </xf>
    <xf numFmtId="0" fontId="20" fillId="3" borderId="17"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3"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20" fillId="3" borderId="15" xfId="0" applyFont="1" applyFill="1" applyBorder="1" applyAlignment="1">
      <alignment horizontal="left" vertical="center" wrapText="1"/>
    </xf>
    <xf numFmtId="0" fontId="27" fillId="0" borderId="0" xfId="0" applyFont="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16" fillId="0" borderId="0" xfId="0" applyFont="1" applyAlignment="1">
      <alignment horizontal="left" vertical="center"/>
    </xf>
    <xf numFmtId="0" fontId="26" fillId="0" borderId="0" xfId="0" applyFont="1" applyAlignment="1">
      <alignment horizontal="left" vertical="center" wrapText="1"/>
    </xf>
    <xf numFmtId="0" fontId="5" fillId="0" borderId="0" xfId="0" applyFont="1" applyAlignment="1">
      <alignment horizontal="left" vertical="center"/>
    </xf>
    <xf numFmtId="0" fontId="29" fillId="0" borderId="2" xfId="0" applyFont="1" applyBorder="1" applyAlignment="1">
      <alignment horizontal="left" vertical="center" wrapText="1"/>
    </xf>
    <xf numFmtId="0" fontId="25" fillId="0" borderId="0" xfId="0" applyFont="1" applyAlignment="1">
      <alignment horizontal="left" vertical="center" wrapText="1"/>
    </xf>
    <xf numFmtId="0" fontId="8" fillId="3" borderId="4" xfId="1" applyFont="1" applyFill="1" applyBorder="1" applyAlignment="1">
      <alignment horizontal="center" vertical="center"/>
    </xf>
    <xf numFmtId="0" fontId="8" fillId="3" borderId="10" xfId="1" applyFont="1" applyFill="1" applyBorder="1" applyAlignment="1">
      <alignment horizontal="center" vertical="center"/>
    </xf>
    <xf numFmtId="0" fontId="11" fillId="4" borderId="0" xfId="1" applyFont="1" applyFill="1" applyAlignment="1">
      <alignment horizontal="center" vertical="center"/>
    </xf>
    <xf numFmtId="0" fontId="9" fillId="3" borderId="11" xfId="1" applyFont="1" applyFill="1" applyBorder="1" applyAlignment="1">
      <alignment horizontal="center" vertical="center"/>
    </xf>
    <xf numFmtId="0" fontId="6" fillId="2" borderId="5" xfId="1" applyFont="1" applyFill="1" applyBorder="1" applyAlignment="1" applyProtection="1">
      <alignment horizontal="left" vertical="center"/>
      <protection locked="0"/>
    </xf>
    <xf numFmtId="0" fontId="6" fillId="2" borderId="6" xfId="1" applyFont="1" applyFill="1" applyBorder="1" applyAlignment="1" applyProtection="1">
      <alignment horizontal="left" vertical="center"/>
      <protection locked="0"/>
    </xf>
    <xf numFmtId="0" fontId="6" fillId="2" borderId="8" xfId="1" applyFont="1" applyFill="1" applyBorder="1" applyAlignment="1" applyProtection="1">
      <alignment horizontal="left" vertical="center"/>
      <protection locked="0"/>
    </xf>
    <xf numFmtId="0" fontId="6" fillId="2" borderId="9" xfId="1" applyFont="1" applyFill="1" applyBorder="1" applyAlignment="1" applyProtection="1">
      <alignment horizontal="left" vertical="center"/>
      <protection locked="0"/>
    </xf>
    <xf numFmtId="0" fontId="6" fillId="3" borderId="5" xfId="1" applyFont="1" applyFill="1" applyBorder="1" applyAlignment="1">
      <alignment horizontal="center" vertical="center"/>
    </xf>
    <xf numFmtId="0" fontId="6" fillId="3" borderId="6" xfId="1" applyFont="1" applyFill="1" applyBorder="1" applyAlignment="1">
      <alignment horizontal="center" vertical="center"/>
    </xf>
    <xf numFmtId="0" fontId="9" fillId="3" borderId="5" xfId="1" applyFont="1" applyFill="1" applyBorder="1" applyAlignment="1">
      <alignment horizontal="center" vertical="center" wrapText="1"/>
    </xf>
  </cellXfs>
  <cellStyles count="3">
    <cellStyle name="桁区切り" xfId="2" builtinId="6"/>
    <cellStyle name="標準" xfId="0" builtinId="0"/>
    <cellStyle name="標準 2" xfId="1" xr:uid="{20499A63-ECB7-4A33-A37B-C6B715DAEC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171450</xdr:colOff>
      <xdr:row>0</xdr:row>
      <xdr:rowOff>200025</xdr:rowOff>
    </xdr:from>
    <xdr:ext cx="3877985" cy="359073"/>
    <xdr:sp macro="" textlink="">
      <xdr:nvSpPr>
        <xdr:cNvPr id="2" name="テキスト ボックス 1">
          <a:extLst>
            <a:ext uri="{FF2B5EF4-FFF2-40B4-BE49-F238E27FC236}">
              <a16:creationId xmlns:a16="http://schemas.microsoft.com/office/drawing/2014/main" id="{9593596D-EDD3-4A86-AE7B-FEA29C344D7F}"/>
            </a:ext>
          </a:extLst>
        </xdr:cNvPr>
        <xdr:cNvSpPr txBox="1"/>
      </xdr:nvSpPr>
      <xdr:spPr>
        <a:xfrm>
          <a:off x="8081010" y="200025"/>
          <a:ext cx="3877985"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latin typeface="ＭＳ ゴシック" panose="020B0609070205080204" pitchFamily="49" charset="-128"/>
              <a:ea typeface="ＭＳ ゴシック" panose="020B0609070205080204" pitchFamily="49" charset="-128"/>
            </a:rPr>
            <a:t>セル・行・列の改変はしないでください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60962</xdr:colOff>
      <xdr:row>6</xdr:row>
      <xdr:rowOff>238125</xdr:rowOff>
    </xdr:from>
    <xdr:to>
      <xdr:col>1</xdr:col>
      <xdr:colOff>0</xdr:colOff>
      <xdr:row>13</xdr:row>
      <xdr:rowOff>177338</xdr:rowOff>
    </xdr:to>
    <xdr:grpSp>
      <xdr:nvGrpSpPr>
        <xdr:cNvPr id="2" name="グループ化 1">
          <a:extLst>
            <a:ext uri="{FF2B5EF4-FFF2-40B4-BE49-F238E27FC236}">
              <a16:creationId xmlns:a16="http://schemas.microsoft.com/office/drawing/2014/main" id="{BA3470B0-1F83-4153-A38A-1D1DF20D9A1E}"/>
            </a:ext>
          </a:extLst>
        </xdr:cNvPr>
        <xdr:cNvGrpSpPr/>
      </xdr:nvGrpSpPr>
      <xdr:grpSpPr>
        <a:xfrm>
          <a:off x="60962" y="2193925"/>
          <a:ext cx="167638" cy="2377613"/>
          <a:chOff x="6245629" y="6223461"/>
          <a:chExt cx="692727" cy="332510"/>
        </a:xfrm>
      </xdr:grpSpPr>
      <xdr:cxnSp macro="">
        <xdr:nvCxnSpPr>
          <xdr:cNvPr id="3" name="コネクタ: カギ線 2">
            <a:extLst>
              <a:ext uri="{FF2B5EF4-FFF2-40B4-BE49-F238E27FC236}">
                <a16:creationId xmlns:a16="http://schemas.microsoft.com/office/drawing/2014/main" id="{8A0D8294-C4BD-93B1-F61F-7E3858FA6D0F}"/>
              </a:ext>
            </a:extLst>
          </xdr:cNvPr>
          <xdr:cNvCxnSpPr/>
        </xdr:nvCxnSpPr>
        <xdr:spPr>
          <a:xfrm>
            <a:off x="6245629" y="6223462"/>
            <a:ext cx="692727" cy="332509"/>
          </a:xfrm>
          <a:prstGeom prst="bentConnector3">
            <a:avLst>
              <a:gd name="adj1" fmla="val 1200"/>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4" name="直線矢印コネクタ 3">
            <a:extLst>
              <a:ext uri="{FF2B5EF4-FFF2-40B4-BE49-F238E27FC236}">
                <a16:creationId xmlns:a16="http://schemas.microsoft.com/office/drawing/2014/main" id="{A0D78D94-BF51-B559-C01F-9A0022F53835}"/>
              </a:ext>
            </a:extLst>
          </xdr:cNvPr>
          <xdr:cNvCxnSpPr/>
        </xdr:nvCxnSpPr>
        <xdr:spPr>
          <a:xfrm>
            <a:off x="6256713" y="6223461"/>
            <a:ext cx="670559" cy="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oneCellAnchor>
    <xdr:from>
      <xdr:col>4</xdr:col>
      <xdr:colOff>133350</xdr:colOff>
      <xdr:row>0</xdr:row>
      <xdr:rowOff>171450</xdr:rowOff>
    </xdr:from>
    <xdr:ext cx="3877985" cy="359073"/>
    <xdr:sp macro="" textlink="">
      <xdr:nvSpPr>
        <xdr:cNvPr id="5" name="テキスト ボックス 4">
          <a:extLst>
            <a:ext uri="{FF2B5EF4-FFF2-40B4-BE49-F238E27FC236}">
              <a16:creationId xmlns:a16="http://schemas.microsoft.com/office/drawing/2014/main" id="{44671CBF-0B47-4BBB-905B-52FE79D22019}"/>
            </a:ext>
          </a:extLst>
        </xdr:cNvPr>
        <xdr:cNvSpPr txBox="1"/>
      </xdr:nvSpPr>
      <xdr:spPr>
        <a:xfrm>
          <a:off x="6960870" y="171450"/>
          <a:ext cx="3877985"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latin typeface="ＭＳ ゴシック" panose="020B0609070205080204" pitchFamily="49" charset="-128"/>
              <a:ea typeface="ＭＳ ゴシック" panose="020B0609070205080204" pitchFamily="49" charset="-128"/>
            </a:rPr>
            <a:t>セル・行・列の改変はしないでください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123825</xdr:colOff>
      <xdr:row>0</xdr:row>
      <xdr:rowOff>133350</xdr:rowOff>
    </xdr:from>
    <xdr:ext cx="3877985" cy="359073"/>
    <xdr:sp macro="" textlink="">
      <xdr:nvSpPr>
        <xdr:cNvPr id="2" name="テキスト ボックス 1">
          <a:extLst>
            <a:ext uri="{FF2B5EF4-FFF2-40B4-BE49-F238E27FC236}">
              <a16:creationId xmlns:a16="http://schemas.microsoft.com/office/drawing/2014/main" id="{2834E875-CC25-46C0-8819-9DD29DE00CCF}"/>
            </a:ext>
          </a:extLst>
        </xdr:cNvPr>
        <xdr:cNvSpPr txBox="1"/>
      </xdr:nvSpPr>
      <xdr:spPr>
        <a:xfrm>
          <a:off x="7980045" y="133350"/>
          <a:ext cx="3877985"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latin typeface="ＭＳ ゴシック" panose="020B0609070205080204" pitchFamily="49" charset="-128"/>
              <a:ea typeface="ＭＳ ゴシック" panose="020B0609070205080204" pitchFamily="49" charset="-128"/>
            </a:rPr>
            <a:t>セル・行・列の改変はしないでください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106492</xdr:colOff>
      <xdr:row>2</xdr:row>
      <xdr:rowOff>89449</xdr:rowOff>
    </xdr:from>
    <xdr:ext cx="10481995" cy="1492716"/>
    <xdr:sp macro="" textlink="">
      <xdr:nvSpPr>
        <xdr:cNvPr id="3" name="テキスト ボックス 2">
          <a:extLst>
            <a:ext uri="{FF2B5EF4-FFF2-40B4-BE49-F238E27FC236}">
              <a16:creationId xmlns:a16="http://schemas.microsoft.com/office/drawing/2014/main" id="{C6EDAF70-E50C-4DF1-A96D-B9B9BCCB86F6}"/>
            </a:ext>
          </a:extLst>
        </xdr:cNvPr>
        <xdr:cNvSpPr txBox="1"/>
      </xdr:nvSpPr>
      <xdr:spPr>
        <a:xfrm>
          <a:off x="106492" y="478732"/>
          <a:ext cx="10481995" cy="14927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●「役員等名簿の記入例」シートを確認すること</a:t>
          </a:r>
          <a:endParaRPr kumimoji="1" lang="en-US" altLang="ja-JP"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endParaRPr>
        </a:p>
        <a:p>
          <a:pPr algn="l"/>
          <a:endParaRPr kumimoji="1" lang="en-US" altLang="ja-JP"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endParaRPr>
        </a:p>
        <a:p>
          <a:pPr algn="l"/>
          <a:r>
            <a:rPr kumimoji="1" lang="ja-JP" altLang="en-US"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●「役員等」欄には、補助金申請を行う者が</a:t>
          </a:r>
          <a:endParaRPr kumimoji="1" lang="en-US" altLang="ja-JP"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endParaRPr>
        </a:p>
        <a:p>
          <a:pPr algn="l"/>
          <a:r>
            <a:rPr kumimoji="1" lang="ja-JP" altLang="en-US"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　　・個人である場合は本人を記載すること。</a:t>
          </a:r>
          <a:endParaRPr kumimoji="1" lang="en-US" altLang="ja-JP"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endParaRPr>
        </a:p>
        <a:p>
          <a:pPr algn="l"/>
          <a:r>
            <a:rPr kumimoji="1" lang="ja-JP" altLang="en-US"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　　・法人その他の団体である場合は、その役員等（業務を執行する社員、取締役、執行役若しくはこれらに準じる者、相談役、顧問その他の実質的に当該団体の経営に関与している者</a:t>
          </a:r>
        </a:p>
        <a:p>
          <a:pPr algn="l"/>
          <a:r>
            <a:rPr kumimoji="1" lang="ja-JP" altLang="en-US"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　　　又は当該団体の業務に係る契約を締結する権限を有する者をいう。）を記載すること。</a:t>
          </a:r>
        </a:p>
        <a:p>
          <a:pPr algn="l"/>
          <a:r>
            <a:rPr kumimoji="1" lang="ja-JP" altLang="en-US"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　　　（ただし、当該団体の業務に係る契約を締結する権限を有する者については、本補助金の申請に関する権限又は執行に関する契約を締結する権限を委任されている者を除き、</a:t>
          </a:r>
        </a:p>
        <a:p>
          <a:pPr algn="l"/>
          <a:r>
            <a:rPr kumimoji="1" lang="ja-JP" altLang="en-US" sz="105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　　　省略することができる。）</a:t>
          </a:r>
        </a:p>
      </xdr:txBody>
    </xdr:sp>
    <xdr:clientData/>
  </xdr:oneCellAnchor>
  <xdr:oneCellAnchor>
    <xdr:from>
      <xdr:col>1</xdr:col>
      <xdr:colOff>12838</xdr:colOff>
      <xdr:row>2</xdr:row>
      <xdr:rowOff>688461</xdr:rowOff>
    </xdr:from>
    <xdr:ext cx="85725" cy="800100"/>
    <xdr:sp macro="" textlink="">
      <xdr:nvSpPr>
        <xdr:cNvPr id="2" name="Shape 13">
          <a:extLst>
            <a:ext uri="{FF2B5EF4-FFF2-40B4-BE49-F238E27FC236}">
              <a16:creationId xmlns:a16="http://schemas.microsoft.com/office/drawing/2014/main" id="{0A0AD971-FD9F-44EF-9125-B5F42087ADBB}"/>
            </a:ext>
          </a:extLst>
        </xdr:cNvPr>
        <xdr:cNvSpPr/>
      </xdr:nvSpPr>
      <xdr:spPr>
        <a:xfrm>
          <a:off x="251377" y="1337818"/>
          <a:ext cx="85725" cy="800100"/>
        </a:xfrm>
        <a:prstGeom prst="leftBracket">
          <a:avLst>
            <a:gd name="adj" fmla="val 67424"/>
          </a:avLst>
        </a:prstGeom>
        <a:no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12</xdr:col>
      <xdr:colOff>133350</xdr:colOff>
      <xdr:row>0</xdr:row>
      <xdr:rowOff>104775</xdr:rowOff>
    </xdr:from>
    <xdr:ext cx="3877985" cy="359073"/>
    <xdr:sp macro="" textlink="">
      <xdr:nvSpPr>
        <xdr:cNvPr id="4" name="テキスト ボックス 3">
          <a:extLst>
            <a:ext uri="{FF2B5EF4-FFF2-40B4-BE49-F238E27FC236}">
              <a16:creationId xmlns:a16="http://schemas.microsoft.com/office/drawing/2014/main" id="{21953252-2A24-415D-9CB4-7FEBE5F95CFE}"/>
            </a:ext>
          </a:extLst>
        </xdr:cNvPr>
        <xdr:cNvSpPr txBox="1"/>
      </xdr:nvSpPr>
      <xdr:spPr>
        <a:xfrm>
          <a:off x="10839450" y="104775"/>
          <a:ext cx="3877985" cy="3590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latin typeface="ＭＳ ゴシック" panose="020B0609070205080204" pitchFamily="49" charset="-128"/>
              <a:ea typeface="ＭＳ ゴシック" panose="020B0609070205080204" pitchFamily="49" charset="-128"/>
            </a:rPr>
            <a:t>セル・行・列の改変はしないでください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238125</xdr:colOff>
      <xdr:row>24</xdr:row>
      <xdr:rowOff>0</xdr:rowOff>
    </xdr:from>
    <xdr:ext cx="85725" cy="800100"/>
    <xdr:sp macro="" textlink="">
      <xdr:nvSpPr>
        <xdr:cNvPr id="2" name="Shape 13">
          <a:extLst>
            <a:ext uri="{FF2B5EF4-FFF2-40B4-BE49-F238E27FC236}">
              <a16:creationId xmlns:a16="http://schemas.microsoft.com/office/drawing/2014/main" id="{C9C45819-3BF7-4F0A-83F2-A3C347ACF378}"/>
            </a:ext>
          </a:extLst>
        </xdr:cNvPr>
        <xdr:cNvSpPr/>
      </xdr:nvSpPr>
      <xdr:spPr>
        <a:xfrm>
          <a:off x="240030" y="5316855"/>
          <a:ext cx="85725" cy="800100"/>
        </a:xfrm>
        <a:prstGeom prst="leftBracket">
          <a:avLst>
            <a:gd name="adj" fmla="val 67424"/>
          </a:avLst>
        </a:prstGeom>
        <a:no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367146</xdr:colOff>
      <xdr:row>1</xdr:row>
      <xdr:rowOff>282633</xdr:rowOff>
    </xdr:from>
    <xdr:ext cx="1596043" cy="432262"/>
    <xdr:sp macro="" textlink="">
      <xdr:nvSpPr>
        <xdr:cNvPr id="3" name="Shape 3">
          <a:extLst>
            <a:ext uri="{FF2B5EF4-FFF2-40B4-BE49-F238E27FC236}">
              <a16:creationId xmlns:a16="http://schemas.microsoft.com/office/drawing/2014/main" id="{EE5B5DF4-5AC8-453D-B74B-D9B4F304AE01}"/>
            </a:ext>
          </a:extLst>
        </xdr:cNvPr>
        <xdr:cNvSpPr/>
      </xdr:nvSpPr>
      <xdr:spPr>
        <a:xfrm>
          <a:off x="6714606" y="610293"/>
          <a:ext cx="1596043" cy="432262"/>
        </a:xfrm>
        <a:prstGeom prst="wedgeRoundRectCallout">
          <a:avLst>
            <a:gd name="adj1" fmla="val -64945"/>
            <a:gd name="adj2" fmla="val 3227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・半角カタカナで入力</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a:t>
          </a:r>
          <a:r>
            <a:rPr lang="en-US" sz="900" b="0" i="0" u="sng" strike="noStrike">
              <a:solidFill>
                <a:srgbClr val="FF0000"/>
              </a:solidFill>
              <a:latin typeface="MS PGothic"/>
              <a:ea typeface="MS PGothic"/>
              <a:cs typeface="MS PGothic"/>
              <a:sym typeface="MS PGothic"/>
            </a:rPr>
            <a:t>途中にスペースは入力しない</a:t>
          </a:r>
          <a:endParaRPr sz="900"/>
        </a:p>
      </xdr:txBody>
    </xdr:sp>
    <xdr:clientData fLocksWithSheet="0"/>
  </xdr:oneCellAnchor>
  <xdr:oneCellAnchor>
    <xdr:from>
      <xdr:col>9</xdr:col>
      <xdr:colOff>412175</xdr:colOff>
      <xdr:row>4</xdr:row>
      <xdr:rowOff>36717</xdr:rowOff>
    </xdr:from>
    <xdr:ext cx="1571104" cy="515388"/>
    <xdr:sp macro="" textlink="">
      <xdr:nvSpPr>
        <xdr:cNvPr id="4" name="Shape 4">
          <a:extLst>
            <a:ext uri="{FF2B5EF4-FFF2-40B4-BE49-F238E27FC236}">
              <a16:creationId xmlns:a16="http://schemas.microsoft.com/office/drawing/2014/main" id="{B586C73B-1C66-438F-8249-1A35FD94DDD7}"/>
            </a:ext>
          </a:extLst>
        </xdr:cNvPr>
        <xdr:cNvSpPr/>
      </xdr:nvSpPr>
      <xdr:spPr>
        <a:xfrm>
          <a:off x="6759635" y="1156857"/>
          <a:ext cx="1571104" cy="515388"/>
        </a:xfrm>
        <a:prstGeom prst="wedgeRoundRectCallout">
          <a:avLst>
            <a:gd name="adj1" fmla="val -71277"/>
            <a:gd name="adj2" fmla="val -2512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・全角文字で入力</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a:t>
          </a:r>
          <a:r>
            <a:rPr lang="en-US" sz="900" b="0" i="0" u="sng" strike="noStrike">
              <a:solidFill>
                <a:srgbClr val="FF0000"/>
              </a:solidFill>
              <a:latin typeface="MS PGothic"/>
              <a:ea typeface="MS PGothic"/>
              <a:cs typeface="MS PGothic"/>
              <a:sym typeface="MS PGothic"/>
            </a:rPr>
            <a:t>途中にスペースは入力しない</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・（株）などに略さない</a:t>
          </a:r>
          <a:endParaRPr sz="900"/>
        </a:p>
      </xdr:txBody>
    </xdr:sp>
    <xdr:clientData fLocksWithSheet="0"/>
  </xdr:oneCellAnchor>
  <xdr:oneCellAnchor>
    <xdr:from>
      <xdr:col>2</xdr:col>
      <xdr:colOff>1260764</xdr:colOff>
      <xdr:row>12</xdr:row>
      <xdr:rowOff>172489</xdr:rowOff>
    </xdr:from>
    <xdr:ext cx="1163782" cy="548640"/>
    <xdr:sp macro="" textlink="">
      <xdr:nvSpPr>
        <xdr:cNvPr id="5" name="Shape 5">
          <a:extLst>
            <a:ext uri="{FF2B5EF4-FFF2-40B4-BE49-F238E27FC236}">
              <a16:creationId xmlns:a16="http://schemas.microsoft.com/office/drawing/2014/main" id="{566D8C21-5240-42C6-9BE0-535D0B42C213}"/>
            </a:ext>
          </a:extLst>
        </xdr:cNvPr>
        <xdr:cNvSpPr/>
      </xdr:nvSpPr>
      <xdr:spPr>
        <a:xfrm>
          <a:off x="2921924" y="3708169"/>
          <a:ext cx="1163782" cy="548640"/>
        </a:xfrm>
        <a:prstGeom prst="wedgeRoundRectCallout">
          <a:avLst>
            <a:gd name="adj1" fmla="val -11972"/>
            <a:gd name="adj2" fmla="val -86762"/>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・半角カタカナで入力</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・姓と名の間は半角</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　スペースを１つ入力</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None/>
          </a:pPr>
          <a:endParaRPr sz="900" b="0" i="0" u="none" strike="noStrike">
            <a:solidFill>
              <a:srgbClr val="FF0000"/>
            </a:solidFill>
            <a:latin typeface="MS PGothic"/>
            <a:ea typeface="MS PGothic"/>
            <a:cs typeface="MS PGothic"/>
            <a:sym typeface="MS PGothic"/>
          </a:endParaRPr>
        </a:p>
      </xdr:txBody>
    </xdr:sp>
    <xdr:clientData fLocksWithSheet="0"/>
  </xdr:oneCellAnchor>
  <xdr:oneCellAnchor>
    <xdr:from>
      <xdr:col>4</xdr:col>
      <xdr:colOff>94903</xdr:colOff>
      <xdr:row>12</xdr:row>
      <xdr:rowOff>146858</xdr:rowOff>
    </xdr:from>
    <xdr:ext cx="1205346" cy="897775"/>
    <xdr:sp macro="" textlink="">
      <xdr:nvSpPr>
        <xdr:cNvPr id="6" name="Shape 6">
          <a:extLst>
            <a:ext uri="{FF2B5EF4-FFF2-40B4-BE49-F238E27FC236}">
              <a16:creationId xmlns:a16="http://schemas.microsoft.com/office/drawing/2014/main" id="{DF77043B-5E98-4E37-B308-F17A65401347}"/>
            </a:ext>
          </a:extLst>
        </xdr:cNvPr>
        <xdr:cNvSpPr/>
      </xdr:nvSpPr>
      <xdr:spPr>
        <a:xfrm>
          <a:off x="4255423" y="3682538"/>
          <a:ext cx="1205346" cy="897775"/>
        </a:xfrm>
        <a:prstGeom prst="wedgeRoundRectCallout">
          <a:avLst>
            <a:gd name="adj1" fmla="val -22341"/>
            <a:gd name="adj2" fmla="val -6885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・全角文字で入力</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・姓と名の間は全角</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　スペースを１つ入力</a:t>
          </a:r>
          <a:endParaRPr sz="900" b="0" i="0" u="none" strike="noStrike">
            <a:solidFill>
              <a:srgbClr val="FF0000"/>
            </a:solidFill>
            <a:latin typeface="MS PGothic"/>
            <a:ea typeface="MS PGothic"/>
            <a:cs typeface="MS PGothic"/>
            <a:sym typeface="MS PGothic"/>
          </a:endParaRPr>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・外字の場合は常用漢字で入力</a:t>
          </a:r>
          <a:endParaRPr sz="900"/>
        </a:p>
      </xdr:txBody>
    </xdr:sp>
    <xdr:clientData fLocksWithSheet="0"/>
  </xdr:oneCellAnchor>
  <xdr:oneCellAnchor>
    <xdr:from>
      <xdr:col>5</xdr:col>
      <xdr:colOff>282632</xdr:colOff>
      <xdr:row>13</xdr:row>
      <xdr:rowOff>224443</xdr:rowOff>
    </xdr:from>
    <xdr:ext cx="1080655" cy="689955"/>
    <xdr:sp macro="" textlink="">
      <xdr:nvSpPr>
        <xdr:cNvPr id="7" name="Shape 8">
          <a:extLst>
            <a:ext uri="{FF2B5EF4-FFF2-40B4-BE49-F238E27FC236}">
              <a16:creationId xmlns:a16="http://schemas.microsoft.com/office/drawing/2014/main" id="{37C3B91F-D874-42D5-8CF1-0EC89B1211A8}"/>
            </a:ext>
          </a:extLst>
        </xdr:cNvPr>
        <xdr:cNvSpPr/>
      </xdr:nvSpPr>
      <xdr:spPr>
        <a:xfrm>
          <a:off x="5553767" y="2613313"/>
          <a:ext cx="1080655" cy="689955"/>
        </a:xfrm>
        <a:prstGeom prst="wedgeRoundRectCallout">
          <a:avLst>
            <a:gd name="adj1" fmla="val -52390"/>
            <a:gd name="adj2" fmla="val -133692"/>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・半角アルファベット</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　大文字で入力</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・大正：T、昭和：S、</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　平成：H</a:t>
          </a:r>
          <a:endParaRPr sz="900"/>
        </a:p>
      </xdr:txBody>
    </xdr:sp>
    <xdr:clientData fLocksWithSheet="0"/>
  </xdr:oneCellAnchor>
  <xdr:oneCellAnchor>
    <xdr:from>
      <xdr:col>6</xdr:col>
      <xdr:colOff>141318</xdr:colOff>
      <xdr:row>12</xdr:row>
      <xdr:rowOff>8313</xdr:rowOff>
    </xdr:from>
    <xdr:ext cx="648392" cy="399011"/>
    <xdr:sp macro="" textlink="">
      <xdr:nvSpPr>
        <xdr:cNvPr id="8" name="Shape 7">
          <a:extLst>
            <a:ext uri="{FF2B5EF4-FFF2-40B4-BE49-F238E27FC236}">
              <a16:creationId xmlns:a16="http://schemas.microsoft.com/office/drawing/2014/main" id="{3D2FE758-D37B-4C22-B2AD-13CAC81D72CA}"/>
            </a:ext>
          </a:extLst>
        </xdr:cNvPr>
        <xdr:cNvSpPr/>
      </xdr:nvSpPr>
      <xdr:spPr>
        <a:xfrm>
          <a:off x="5778213" y="2153343"/>
          <a:ext cx="648392" cy="399011"/>
        </a:xfrm>
        <a:prstGeom prst="roundRect">
          <a:avLst>
            <a:gd name="adj" fmla="val 16667"/>
          </a:avLst>
        </a:prstGeom>
        <a:solidFill>
          <a:srgbClr val="FFFFFF"/>
        </a:solidFill>
        <a:ln w="9525" cap="flat" cmpd="sng">
          <a:solidFill>
            <a:srgbClr val="000000"/>
          </a:solidFill>
          <a:prstDash val="solid"/>
          <a:round/>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半角数字で入力</a:t>
          </a:r>
          <a:endParaRPr sz="900"/>
        </a:p>
      </xdr:txBody>
    </xdr:sp>
    <xdr:clientData fLocksWithSheet="0"/>
  </xdr:oneCellAnchor>
  <xdr:oneCellAnchor>
    <xdr:from>
      <xdr:col>9</xdr:col>
      <xdr:colOff>282632</xdr:colOff>
      <xdr:row>12</xdr:row>
      <xdr:rowOff>249382</xdr:rowOff>
    </xdr:from>
    <xdr:ext cx="1171575" cy="542925"/>
    <xdr:sp macro="" textlink="">
      <xdr:nvSpPr>
        <xdr:cNvPr id="9" name="Shape 9">
          <a:extLst>
            <a:ext uri="{FF2B5EF4-FFF2-40B4-BE49-F238E27FC236}">
              <a16:creationId xmlns:a16="http://schemas.microsoft.com/office/drawing/2014/main" id="{9C9056A4-B8BD-457D-83B9-7597B45B4570}"/>
            </a:ext>
          </a:extLst>
        </xdr:cNvPr>
        <xdr:cNvSpPr/>
      </xdr:nvSpPr>
      <xdr:spPr>
        <a:xfrm>
          <a:off x="6639617" y="2388697"/>
          <a:ext cx="1171575" cy="542925"/>
        </a:xfrm>
        <a:prstGeom prst="wedgeRoundRectCallout">
          <a:avLst>
            <a:gd name="adj1" fmla="val -49139"/>
            <a:gd name="adj2" fmla="val -11877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・半角アルファベット</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　大文字で入力</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・男：M、女：F</a:t>
          </a:r>
          <a:endParaRPr sz="900"/>
        </a:p>
      </xdr:txBody>
    </xdr:sp>
    <xdr:clientData fLocksWithSheet="0"/>
  </xdr:oneCellAnchor>
  <xdr:oneCellAnchor>
    <xdr:from>
      <xdr:col>10</xdr:col>
      <xdr:colOff>1055717</xdr:colOff>
      <xdr:row>12</xdr:row>
      <xdr:rowOff>241070</xdr:rowOff>
    </xdr:from>
    <xdr:ext cx="2394066" cy="847898"/>
    <xdr:sp macro="" textlink="">
      <xdr:nvSpPr>
        <xdr:cNvPr id="10" name="Shape 10">
          <a:extLst>
            <a:ext uri="{FF2B5EF4-FFF2-40B4-BE49-F238E27FC236}">
              <a16:creationId xmlns:a16="http://schemas.microsoft.com/office/drawing/2014/main" id="{E557F39D-047F-4A37-A6EF-194E6A30790E}"/>
            </a:ext>
          </a:extLst>
        </xdr:cNvPr>
        <xdr:cNvSpPr/>
      </xdr:nvSpPr>
      <xdr:spPr>
        <a:xfrm>
          <a:off x="7845137" y="2388005"/>
          <a:ext cx="2394066" cy="847898"/>
        </a:xfrm>
        <a:prstGeom prst="wedgeRoundRectCallout">
          <a:avLst>
            <a:gd name="adj1" fmla="val -17245"/>
            <a:gd name="adj2" fmla="val -85214"/>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・全角文字で入力</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・都道府県から入力（政令指定都市の場合も）</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・１番１号　⇒　１－１（ハイフンでつなぐ）</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　２丁目３番４号　⇒　２－３－４</a:t>
          </a:r>
          <a:endParaRPr sz="900"/>
        </a:p>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MS PGothic"/>
            </a:rPr>
            <a:t>　５番３　⇒　５－３</a:t>
          </a:r>
          <a:endParaRPr sz="900"/>
        </a:p>
      </xdr:txBody>
    </xdr:sp>
    <xdr:clientData fLocksWithSheet="0"/>
  </xdr:oneCellAnchor>
  <xdr:oneCellAnchor>
    <xdr:from>
      <xdr:col>6</xdr:col>
      <xdr:colOff>65811</xdr:colOff>
      <xdr:row>5</xdr:row>
      <xdr:rowOff>96289</xdr:rowOff>
    </xdr:from>
    <xdr:ext cx="590204" cy="224444"/>
    <xdr:sp macro="" textlink="">
      <xdr:nvSpPr>
        <xdr:cNvPr id="11" name="Shape 11">
          <a:extLst>
            <a:ext uri="{FF2B5EF4-FFF2-40B4-BE49-F238E27FC236}">
              <a16:creationId xmlns:a16="http://schemas.microsoft.com/office/drawing/2014/main" id="{A0528064-06E3-492B-8FFB-88A262650BF5}"/>
            </a:ext>
          </a:extLst>
        </xdr:cNvPr>
        <xdr:cNvSpPr/>
      </xdr:nvSpPr>
      <xdr:spPr>
        <a:xfrm>
          <a:off x="5704611" y="1513609"/>
          <a:ext cx="590204" cy="224444"/>
        </a:xfrm>
        <a:prstGeom prst="wedgeRoundRectCallout">
          <a:avLst>
            <a:gd name="adj1" fmla="val -35786"/>
            <a:gd name="adj2" fmla="val 10650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0" bIns="0" anchor="t" anchorCtr="0">
          <a:noAutofit/>
        </a:bodyPr>
        <a:lstStyle/>
        <a:p>
          <a:pPr marL="0" lvl="0" indent="0" algn="l" rtl="0">
            <a:spcBef>
              <a:spcPts val="0"/>
            </a:spcBef>
            <a:spcAft>
              <a:spcPts val="0"/>
            </a:spcAft>
            <a:buNone/>
          </a:pPr>
          <a:r>
            <a:rPr lang="en-US" sz="900" b="0" i="0" u="none" strike="noStrike">
              <a:solidFill>
                <a:srgbClr val="FF0000"/>
              </a:solidFill>
              <a:latin typeface="MS PGothic"/>
              <a:ea typeface="MS PGothic"/>
              <a:cs typeface="MS PGothic"/>
              <a:sym typeface="Calibri"/>
            </a:rPr>
            <a:t>数式禁止</a:t>
          </a:r>
          <a:endParaRPr sz="900" b="0" i="0" u="none" strike="noStrike">
            <a:solidFill>
              <a:srgbClr val="FF0000"/>
            </a:solidFill>
            <a:latin typeface="MS PGothic"/>
            <a:ea typeface="MS PGothic"/>
            <a:cs typeface="MS PGothic"/>
          </a:endParaRPr>
        </a:p>
      </xdr:txBody>
    </xdr:sp>
    <xdr:clientData fLock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F0A41-8515-4BE2-B7F1-FEA21C802617}">
  <sheetPr>
    <tabColor rgb="FFFFFF00"/>
    <pageSetUpPr fitToPage="1"/>
  </sheetPr>
  <dimension ref="A1:P41"/>
  <sheetViews>
    <sheetView tabSelected="1" view="pageBreakPreview" zoomScaleNormal="100" zoomScaleSheetLayoutView="100" workbookViewId="0">
      <selection activeCell="G7" sqref="G7"/>
    </sheetView>
  </sheetViews>
  <sheetFormatPr defaultColWidth="9" defaultRowHeight="13"/>
  <cols>
    <col min="1" max="1" width="6.6640625" style="36" customWidth="1"/>
    <col min="2" max="2" width="16.1640625" style="35" customWidth="1"/>
    <col min="3" max="3" width="19.58203125" style="35" customWidth="1"/>
    <col min="4" max="4" width="20.6640625" style="35" customWidth="1"/>
    <col min="5" max="5" width="19.1640625" style="35" customWidth="1"/>
    <col min="6" max="6" width="6.58203125" style="35" customWidth="1"/>
    <col min="7" max="7" width="18.5" style="35" customWidth="1"/>
    <col min="8" max="16384" width="9" style="35"/>
  </cols>
  <sheetData>
    <row r="1" spans="1:16" ht="18.75" customHeight="1">
      <c r="A1" s="2" t="s">
        <v>120</v>
      </c>
    </row>
    <row r="2" spans="1:16" ht="27.75" customHeight="1">
      <c r="A2" s="107"/>
      <c r="B2" s="107"/>
      <c r="C2" s="107"/>
      <c r="D2" s="107"/>
      <c r="E2" s="107"/>
      <c r="F2" s="107"/>
      <c r="G2" s="107"/>
    </row>
    <row r="3" spans="1:16" ht="23.25" customHeight="1">
      <c r="A3" s="43" t="s">
        <v>80</v>
      </c>
      <c r="B3" s="43"/>
      <c r="C3" s="44"/>
      <c r="D3" s="44"/>
      <c r="E3" s="44"/>
      <c r="F3" s="44"/>
      <c r="G3" s="45"/>
    </row>
    <row r="4" spans="1:16" ht="23.25" customHeight="1" thickBot="1">
      <c r="B4" s="37"/>
      <c r="C4" s="41"/>
      <c r="D4" s="41"/>
      <c r="E4" s="41"/>
      <c r="F4" s="41"/>
      <c r="G4" s="42" t="s">
        <v>81</v>
      </c>
    </row>
    <row r="5" spans="1:16" ht="28.5" customHeight="1">
      <c r="B5" s="108" t="s">
        <v>82</v>
      </c>
      <c r="C5" s="109"/>
      <c r="D5" s="109"/>
      <c r="E5" s="109"/>
      <c r="F5" s="110"/>
      <c r="G5" s="62">
        <f>SUM(G12:G41)</f>
        <v>0</v>
      </c>
    </row>
    <row r="6" spans="1:16" ht="28.5" customHeight="1" thickBot="1">
      <c r="B6" s="111" t="s">
        <v>83</v>
      </c>
      <c r="C6" s="112"/>
      <c r="D6" s="112"/>
      <c r="E6" s="112"/>
      <c r="F6" s="113"/>
      <c r="G6" s="63">
        <f>IF(G5&lt;10000000,0,MIN(ROUNDDOWN(G5/2,-3),30000000))</f>
        <v>0</v>
      </c>
    </row>
    <row r="7" spans="1:16" ht="12" customHeight="1"/>
    <row r="8" spans="1:16" ht="20.25" customHeight="1">
      <c r="A8" s="96" t="s">
        <v>134</v>
      </c>
      <c r="B8" s="61"/>
      <c r="C8" s="61"/>
      <c r="D8" s="61"/>
      <c r="E8" s="61"/>
      <c r="F8" s="46"/>
      <c r="G8" s="46"/>
      <c r="M8" s="104"/>
      <c r="N8" s="104"/>
      <c r="O8" s="104"/>
      <c r="P8" s="104"/>
    </row>
    <row r="9" spans="1:16" ht="20.25" customHeight="1">
      <c r="A9" s="106" t="s">
        <v>133</v>
      </c>
      <c r="B9" s="106"/>
      <c r="C9" s="106"/>
      <c r="D9" s="106"/>
      <c r="E9" s="106"/>
      <c r="F9" s="106"/>
      <c r="G9" s="106"/>
      <c r="M9" s="61"/>
      <c r="N9" s="61"/>
      <c r="O9" s="61"/>
      <c r="P9" s="61"/>
    </row>
    <row r="10" spans="1:16" ht="20.25" customHeight="1" thickBot="1">
      <c r="A10" s="96" t="s">
        <v>135</v>
      </c>
      <c r="B10" s="97"/>
      <c r="C10" s="97"/>
      <c r="D10" s="97"/>
      <c r="E10" s="97"/>
      <c r="F10" s="40"/>
      <c r="G10" s="42" t="s">
        <v>81</v>
      </c>
      <c r="M10" s="105"/>
      <c r="N10" s="105"/>
      <c r="O10" s="105"/>
      <c r="P10" s="105"/>
    </row>
    <row r="11" spans="1:16" ht="34.5" customHeight="1">
      <c r="A11" s="95" t="s">
        <v>129</v>
      </c>
      <c r="B11" s="60" t="s">
        <v>84</v>
      </c>
      <c r="C11" s="48" t="s">
        <v>122</v>
      </c>
      <c r="D11" s="48" t="s">
        <v>85</v>
      </c>
      <c r="E11" s="48" t="s">
        <v>121</v>
      </c>
      <c r="F11" s="49" t="s">
        <v>123</v>
      </c>
      <c r="G11" s="50" t="s">
        <v>124</v>
      </c>
      <c r="J11" s="39"/>
      <c r="K11" s="39"/>
      <c r="L11" s="39"/>
    </row>
    <row r="12" spans="1:16" ht="61.25" customHeight="1">
      <c r="A12" s="64">
        <v>1</v>
      </c>
      <c r="B12" s="65"/>
      <c r="C12" s="66"/>
      <c r="D12" s="66"/>
      <c r="E12" s="67"/>
      <c r="F12" s="68"/>
      <c r="G12" s="69">
        <f>E12*F12</f>
        <v>0</v>
      </c>
    </row>
    <row r="13" spans="1:16" ht="61.25" customHeight="1">
      <c r="A13" s="64">
        <v>2</v>
      </c>
      <c r="B13" s="65"/>
      <c r="C13" s="66"/>
      <c r="D13" s="66"/>
      <c r="E13" s="67"/>
      <c r="F13" s="68"/>
      <c r="G13" s="69">
        <f t="shared" ref="G13:G41" si="0">E13*F13</f>
        <v>0</v>
      </c>
      <c r="K13" s="72"/>
    </row>
    <row r="14" spans="1:16" ht="61.25" customHeight="1">
      <c r="A14" s="64">
        <v>3</v>
      </c>
      <c r="B14" s="65"/>
      <c r="C14" s="66"/>
      <c r="D14" s="66"/>
      <c r="E14" s="67"/>
      <c r="F14" s="68"/>
      <c r="G14" s="69">
        <f t="shared" si="0"/>
        <v>0</v>
      </c>
    </row>
    <row r="15" spans="1:16" ht="61.25" customHeight="1">
      <c r="A15" s="64">
        <v>4</v>
      </c>
      <c r="B15" s="65"/>
      <c r="C15" s="66"/>
      <c r="D15" s="66"/>
      <c r="E15" s="67"/>
      <c r="F15" s="68"/>
      <c r="G15" s="69">
        <f t="shared" si="0"/>
        <v>0</v>
      </c>
    </row>
    <row r="16" spans="1:16" ht="61.25" customHeight="1">
      <c r="A16" s="64">
        <v>5</v>
      </c>
      <c r="B16" s="65"/>
      <c r="C16" s="66"/>
      <c r="D16" s="66"/>
      <c r="E16" s="67"/>
      <c r="F16" s="68"/>
      <c r="G16" s="69">
        <f t="shared" si="0"/>
        <v>0</v>
      </c>
    </row>
    <row r="17" spans="1:7" ht="61.25" customHeight="1">
      <c r="A17" s="64">
        <v>6</v>
      </c>
      <c r="B17" s="65"/>
      <c r="C17" s="66"/>
      <c r="D17" s="66"/>
      <c r="E17" s="67"/>
      <c r="F17" s="68"/>
      <c r="G17" s="69">
        <f t="shared" si="0"/>
        <v>0</v>
      </c>
    </row>
    <row r="18" spans="1:7" ht="61.25" customHeight="1">
      <c r="A18" s="64">
        <v>7</v>
      </c>
      <c r="B18" s="65"/>
      <c r="C18" s="66"/>
      <c r="D18" s="66"/>
      <c r="E18" s="67"/>
      <c r="F18" s="68"/>
      <c r="G18" s="69">
        <f t="shared" si="0"/>
        <v>0</v>
      </c>
    </row>
    <row r="19" spans="1:7" ht="61.25" customHeight="1">
      <c r="A19" s="64">
        <v>8</v>
      </c>
      <c r="B19" s="65"/>
      <c r="C19" s="66"/>
      <c r="D19" s="66"/>
      <c r="E19" s="67"/>
      <c r="F19" s="68"/>
      <c r="G19" s="69">
        <f t="shared" si="0"/>
        <v>0</v>
      </c>
    </row>
    <row r="20" spans="1:7" ht="61.25" customHeight="1">
      <c r="A20" s="64">
        <v>9</v>
      </c>
      <c r="B20" s="65"/>
      <c r="C20" s="66"/>
      <c r="D20" s="66"/>
      <c r="E20" s="67"/>
      <c r="F20" s="68"/>
      <c r="G20" s="69">
        <f t="shared" si="0"/>
        <v>0</v>
      </c>
    </row>
    <row r="21" spans="1:7" ht="61.25" customHeight="1">
      <c r="A21" s="64">
        <v>10</v>
      </c>
      <c r="B21" s="65"/>
      <c r="C21" s="66"/>
      <c r="D21" s="66"/>
      <c r="E21" s="67"/>
      <c r="F21" s="68"/>
      <c r="G21" s="69">
        <f t="shared" si="0"/>
        <v>0</v>
      </c>
    </row>
    <row r="22" spans="1:7" ht="61.25" customHeight="1">
      <c r="A22" s="64">
        <v>11</v>
      </c>
      <c r="B22" s="65"/>
      <c r="C22" s="66"/>
      <c r="D22" s="66"/>
      <c r="E22" s="67"/>
      <c r="F22" s="68"/>
      <c r="G22" s="69">
        <f t="shared" si="0"/>
        <v>0</v>
      </c>
    </row>
    <row r="23" spans="1:7" ht="61.25" customHeight="1">
      <c r="A23" s="64">
        <v>12</v>
      </c>
      <c r="B23" s="65"/>
      <c r="C23" s="66"/>
      <c r="D23" s="66"/>
      <c r="E23" s="67"/>
      <c r="F23" s="68"/>
      <c r="G23" s="69">
        <f t="shared" si="0"/>
        <v>0</v>
      </c>
    </row>
    <row r="24" spans="1:7" ht="61.25" customHeight="1">
      <c r="A24" s="64">
        <v>13</v>
      </c>
      <c r="B24" s="65"/>
      <c r="C24" s="66"/>
      <c r="D24" s="66"/>
      <c r="E24" s="67"/>
      <c r="F24" s="68"/>
      <c r="G24" s="69">
        <f t="shared" si="0"/>
        <v>0</v>
      </c>
    </row>
    <row r="25" spans="1:7" ht="61.25" customHeight="1">
      <c r="A25" s="64">
        <v>14</v>
      </c>
      <c r="B25" s="65"/>
      <c r="C25" s="66"/>
      <c r="D25" s="66"/>
      <c r="E25" s="67"/>
      <c r="F25" s="68"/>
      <c r="G25" s="69">
        <f t="shared" si="0"/>
        <v>0</v>
      </c>
    </row>
    <row r="26" spans="1:7" ht="61.25" customHeight="1">
      <c r="A26" s="64">
        <v>15</v>
      </c>
      <c r="B26" s="65"/>
      <c r="C26" s="66"/>
      <c r="D26" s="66"/>
      <c r="E26" s="67"/>
      <c r="F26" s="68"/>
      <c r="G26" s="69">
        <f t="shared" si="0"/>
        <v>0</v>
      </c>
    </row>
    <row r="27" spans="1:7" ht="61.25" customHeight="1">
      <c r="A27" s="64">
        <v>16</v>
      </c>
      <c r="B27" s="65"/>
      <c r="C27" s="66"/>
      <c r="D27" s="66"/>
      <c r="E27" s="67"/>
      <c r="F27" s="68"/>
      <c r="G27" s="69">
        <f t="shared" si="0"/>
        <v>0</v>
      </c>
    </row>
    <row r="28" spans="1:7" ht="61.25" customHeight="1">
      <c r="A28" s="64">
        <v>17</v>
      </c>
      <c r="B28" s="65"/>
      <c r="C28" s="66"/>
      <c r="D28" s="66"/>
      <c r="E28" s="67"/>
      <c r="F28" s="68"/>
      <c r="G28" s="69">
        <f t="shared" si="0"/>
        <v>0</v>
      </c>
    </row>
    <row r="29" spans="1:7" ht="61.25" customHeight="1">
      <c r="A29" s="64">
        <v>18</v>
      </c>
      <c r="B29" s="65"/>
      <c r="C29" s="66"/>
      <c r="D29" s="66"/>
      <c r="E29" s="67"/>
      <c r="F29" s="68"/>
      <c r="G29" s="69">
        <f t="shared" si="0"/>
        <v>0</v>
      </c>
    </row>
    <row r="30" spans="1:7" ht="61.25" customHeight="1">
      <c r="A30" s="64">
        <v>19</v>
      </c>
      <c r="B30" s="65"/>
      <c r="C30" s="66"/>
      <c r="D30" s="66"/>
      <c r="E30" s="67"/>
      <c r="F30" s="68"/>
      <c r="G30" s="69">
        <f t="shared" si="0"/>
        <v>0</v>
      </c>
    </row>
    <row r="31" spans="1:7" ht="61.25" customHeight="1">
      <c r="A31" s="64">
        <v>20</v>
      </c>
      <c r="B31" s="65"/>
      <c r="C31" s="66"/>
      <c r="D31" s="66"/>
      <c r="E31" s="67"/>
      <c r="F31" s="68"/>
      <c r="G31" s="69">
        <f t="shared" si="0"/>
        <v>0</v>
      </c>
    </row>
    <row r="32" spans="1:7" ht="61.25" customHeight="1">
      <c r="A32" s="64">
        <v>21</v>
      </c>
      <c r="B32" s="65"/>
      <c r="C32" s="66"/>
      <c r="D32" s="66"/>
      <c r="E32" s="67"/>
      <c r="F32" s="68"/>
      <c r="G32" s="69">
        <f t="shared" si="0"/>
        <v>0</v>
      </c>
    </row>
    <row r="33" spans="1:7" ht="61.25" customHeight="1">
      <c r="A33" s="64">
        <v>22</v>
      </c>
      <c r="B33" s="65"/>
      <c r="C33" s="66"/>
      <c r="D33" s="66"/>
      <c r="E33" s="67"/>
      <c r="F33" s="68"/>
      <c r="G33" s="69">
        <f t="shared" si="0"/>
        <v>0</v>
      </c>
    </row>
    <row r="34" spans="1:7" ht="61.25" customHeight="1">
      <c r="A34" s="64">
        <v>23</v>
      </c>
      <c r="B34" s="65"/>
      <c r="C34" s="66"/>
      <c r="D34" s="66"/>
      <c r="E34" s="67"/>
      <c r="F34" s="68"/>
      <c r="G34" s="69">
        <f t="shared" si="0"/>
        <v>0</v>
      </c>
    </row>
    <row r="35" spans="1:7" ht="61.25" customHeight="1">
      <c r="A35" s="64">
        <v>24</v>
      </c>
      <c r="B35" s="65"/>
      <c r="C35" s="66"/>
      <c r="D35" s="66"/>
      <c r="E35" s="67"/>
      <c r="F35" s="68"/>
      <c r="G35" s="69">
        <f t="shared" si="0"/>
        <v>0</v>
      </c>
    </row>
    <row r="36" spans="1:7" ht="61.25" customHeight="1">
      <c r="A36" s="64">
        <v>25</v>
      </c>
      <c r="B36" s="65"/>
      <c r="C36" s="66"/>
      <c r="D36" s="66"/>
      <c r="E36" s="67"/>
      <c r="F36" s="68"/>
      <c r="G36" s="69">
        <f t="shared" si="0"/>
        <v>0</v>
      </c>
    </row>
    <row r="37" spans="1:7" ht="61.25" customHeight="1">
      <c r="A37" s="64">
        <v>26</v>
      </c>
      <c r="B37" s="65"/>
      <c r="C37" s="66"/>
      <c r="D37" s="66"/>
      <c r="E37" s="67"/>
      <c r="F37" s="68"/>
      <c r="G37" s="69">
        <f t="shared" si="0"/>
        <v>0</v>
      </c>
    </row>
    <row r="38" spans="1:7" ht="61.25" customHeight="1">
      <c r="A38" s="64">
        <v>27</v>
      </c>
      <c r="B38" s="65"/>
      <c r="C38" s="66"/>
      <c r="D38" s="66"/>
      <c r="E38" s="67"/>
      <c r="F38" s="68"/>
      <c r="G38" s="69">
        <f t="shared" si="0"/>
        <v>0</v>
      </c>
    </row>
    <row r="39" spans="1:7" ht="61.25" customHeight="1">
      <c r="A39" s="64">
        <v>28</v>
      </c>
      <c r="B39" s="65"/>
      <c r="C39" s="66"/>
      <c r="D39" s="66"/>
      <c r="E39" s="67"/>
      <c r="F39" s="68"/>
      <c r="G39" s="69">
        <f t="shared" si="0"/>
        <v>0</v>
      </c>
    </row>
    <row r="40" spans="1:7" ht="61.25" customHeight="1">
      <c r="A40" s="64">
        <v>29</v>
      </c>
      <c r="B40" s="65"/>
      <c r="C40" s="66"/>
      <c r="D40" s="66"/>
      <c r="E40" s="67"/>
      <c r="F40" s="68"/>
      <c r="G40" s="69">
        <f t="shared" si="0"/>
        <v>0</v>
      </c>
    </row>
    <row r="41" spans="1:7" ht="61.25" customHeight="1" thickBot="1">
      <c r="A41" s="70">
        <v>30</v>
      </c>
      <c r="B41" s="65"/>
      <c r="C41" s="66"/>
      <c r="D41" s="66"/>
      <c r="E41" s="67"/>
      <c r="F41" s="68"/>
      <c r="G41" s="71">
        <f t="shared" si="0"/>
        <v>0</v>
      </c>
    </row>
  </sheetData>
  <mergeCells count="6">
    <mergeCell ref="M8:P8"/>
    <mergeCell ref="M10:P10"/>
    <mergeCell ref="A9:G9"/>
    <mergeCell ref="A2:G2"/>
    <mergeCell ref="B5:F5"/>
    <mergeCell ref="B6:F6"/>
  </mergeCells>
  <phoneticPr fontId="1"/>
  <dataValidations count="1">
    <dataValidation type="list" allowBlank="1" showInputMessage="1" showErrorMessage="1" sqref="B12:B41" xr:uid="{F395DAAE-3302-4844-B447-0D7F06A182A3}">
      <formula1>"設備等導入費,設備処分費"</formula1>
    </dataValidation>
  </dataValidations>
  <printOptions horizontalCentered="1"/>
  <pageMargins left="0.79" right="0.32" top="0.31496062992125984" bottom="0.35433070866141736" header="0.31496062992125984" footer="0.31496062992125984"/>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6822-26B6-4D49-9BBA-E2F73900D92D}">
  <sheetPr>
    <tabColor rgb="FFFFFF00"/>
    <pageSetUpPr fitToPage="1"/>
  </sheetPr>
  <dimension ref="A1:I21"/>
  <sheetViews>
    <sheetView view="pageBreakPreview" zoomScaleNormal="100" zoomScaleSheetLayoutView="100" workbookViewId="0">
      <selection activeCell="G20" sqref="G20"/>
    </sheetView>
  </sheetViews>
  <sheetFormatPr defaultRowHeight="18"/>
  <cols>
    <col min="1" max="1" width="3" customWidth="1"/>
    <col min="2" max="2" width="38.08203125" customWidth="1"/>
    <col min="3" max="3" width="28" customWidth="1"/>
    <col min="4" max="4" width="27" customWidth="1"/>
    <col min="5" max="5" width="16.08203125" customWidth="1"/>
    <col min="7" max="7" width="40.1640625" customWidth="1"/>
  </cols>
  <sheetData>
    <row r="1" spans="1:7" s="35" customFormat="1" ht="18.75" customHeight="1">
      <c r="A1" s="2" t="s">
        <v>120</v>
      </c>
    </row>
    <row r="2" spans="1:7" s="35" customFormat="1" ht="27.75" customHeight="1">
      <c r="A2" s="107"/>
      <c r="B2" s="107"/>
      <c r="C2" s="107"/>
      <c r="D2" s="107"/>
      <c r="E2" s="37"/>
      <c r="F2" s="37"/>
      <c r="G2" s="37"/>
    </row>
    <row r="3" spans="1:7" ht="23.15" customHeight="1">
      <c r="B3" s="43" t="s">
        <v>86</v>
      </c>
      <c r="C3" s="51"/>
      <c r="D3" s="51"/>
      <c r="F3" s="1"/>
    </row>
    <row r="4" spans="1:7" ht="27.75" customHeight="1" thickBot="1">
      <c r="B4" s="117" t="s">
        <v>87</v>
      </c>
      <c r="C4" s="117"/>
      <c r="D4" s="117"/>
    </row>
    <row r="5" spans="1:7" ht="24.75" customHeight="1">
      <c r="B5" s="47" t="s">
        <v>88</v>
      </c>
      <c r="C5" s="48" t="s">
        <v>89</v>
      </c>
      <c r="D5" s="50" t="s">
        <v>90</v>
      </c>
    </row>
    <row r="6" spans="1:7" ht="33" customHeight="1">
      <c r="B6" s="73" t="s">
        <v>91</v>
      </c>
      <c r="C6" s="74"/>
      <c r="D6" s="88"/>
    </row>
    <row r="7" spans="1:7" ht="33" customHeight="1">
      <c r="B7" s="75" t="s">
        <v>125</v>
      </c>
      <c r="C7" s="76">
        <f>Ⅳ経費明細書!G6</f>
        <v>0</v>
      </c>
      <c r="D7" s="88"/>
    </row>
    <row r="8" spans="1:7" ht="33" customHeight="1">
      <c r="B8" s="73" t="s">
        <v>92</v>
      </c>
      <c r="C8" s="74"/>
      <c r="D8" s="89"/>
    </row>
    <row r="9" spans="1:7" ht="33" customHeight="1">
      <c r="B9" s="73" t="s">
        <v>93</v>
      </c>
      <c r="C9" s="74"/>
      <c r="D9" s="89"/>
    </row>
    <row r="10" spans="1:7" ht="33" customHeight="1" thickBot="1">
      <c r="B10" s="77" t="s">
        <v>94</v>
      </c>
      <c r="C10" s="90">
        <f>SUM(C6:C9)</f>
        <v>0</v>
      </c>
      <c r="D10" s="91"/>
    </row>
    <row r="11" spans="1:7" ht="24" customHeight="1">
      <c r="B11" s="118" t="s">
        <v>136</v>
      </c>
      <c r="C11" s="118"/>
      <c r="D11" s="118"/>
      <c r="E11" s="52"/>
    </row>
    <row r="12" spans="1:7" ht="24" customHeight="1">
      <c r="B12" s="114" t="s">
        <v>137</v>
      </c>
      <c r="C12" s="114"/>
      <c r="D12" s="114"/>
      <c r="E12" s="52"/>
    </row>
    <row r="13" spans="1:7" ht="12" customHeight="1">
      <c r="B13" s="40"/>
      <c r="C13" s="40"/>
      <c r="D13" s="40"/>
      <c r="E13" s="52"/>
    </row>
    <row r="14" spans="1:7" ht="27.75" customHeight="1" thickBot="1">
      <c r="B14" s="119" t="s">
        <v>126</v>
      </c>
      <c r="C14" s="119"/>
      <c r="D14" s="119"/>
    </row>
    <row r="15" spans="1:7" ht="24.75" customHeight="1">
      <c r="B15" s="47" t="s">
        <v>88</v>
      </c>
      <c r="C15" s="48" t="s">
        <v>89</v>
      </c>
      <c r="D15" s="50" t="s">
        <v>95</v>
      </c>
    </row>
    <row r="16" spans="1:7" ht="33" customHeight="1">
      <c r="B16" s="73" t="s">
        <v>96</v>
      </c>
      <c r="C16" s="92"/>
      <c r="D16" s="88"/>
    </row>
    <row r="17" spans="2:9" ht="33" customHeight="1">
      <c r="B17" s="73" t="s">
        <v>97</v>
      </c>
      <c r="C17" s="92"/>
      <c r="D17" s="89"/>
    </row>
    <row r="18" spans="2:9" ht="33" customHeight="1" thickBot="1">
      <c r="B18" s="78" t="s">
        <v>98</v>
      </c>
      <c r="C18" s="93"/>
      <c r="D18" s="94"/>
    </row>
    <row r="19" spans="2:9" ht="51" customHeight="1">
      <c r="B19" s="114" t="s">
        <v>139</v>
      </c>
      <c r="C19" s="114"/>
      <c r="D19" s="114"/>
      <c r="E19" s="52"/>
      <c r="G19" s="114"/>
      <c r="H19" s="114"/>
      <c r="I19" s="114"/>
    </row>
    <row r="20" spans="2:9" ht="42" customHeight="1">
      <c r="B20" s="115"/>
      <c r="C20" s="115"/>
      <c r="D20" s="115"/>
    </row>
    <row r="21" spans="2:9">
      <c r="B21" s="116"/>
      <c r="C21" s="116"/>
      <c r="D21" s="116"/>
    </row>
  </sheetData>
  <mergeCells count="9">
    <mergeCell ref="G19:I19"/>
    <mergeCell ref="B20:D20"/>
    <mergeCell ref="B21:D21"/>
    <mergeCell ref="A2:D2"/>
    <mergeCell ref="B4:D4"/>
    <mergeCell ref="B11:D11"/>
    <mergeCell ref="B12:D12"/>
    <mergeCell ref="B14:D14"/>
    <mergeCell ref="B19:D19"/>
  </mergeCells>
  <phoneticPr fontId="1"/>
  <printOptions horizontalCentered="1"/>
  <pageMargins left="0.79" right="0.52" top="0.31496062992125984" bottom="0.35433070866141736"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94494-556A-41F8-AC16-91FAE1F67297}">
  <sheetPr>
    <tabColor rgb="FFFFFF00"/>
    <pageSetUpPr fitToPage="1"/>
  </sheetPr>
  <dimension ref="A1:G39"/>
  <sheetViews>
    <sheetView view="pageBreakPreview" zoomScale="115" zoomScaleNormal="100" zoomScaleSheetLayoutView="115" workbookViewId="0">
      <selection activeCell="B19" sqref="B19:F19"/>
    </sheetView>
  </sheetViews>
  <sheetFormatPr defaultColWidth="9" defaultRowHeight="13"/>
  <cols>
    <col min="1" max="1" width="2.6640625" style="35" customWidth="1"/>
    <col min="2" max="2" width="28.4140625" style="35" customWidth="1"/>
    <col min="3" max="6" width="15.1640625" style="35" customWidth="1"/>
    <col min="7" max="16384" width="9" style="35"/>
  </cols>
  <sheetData>
    <row r="1" spans="1:6" ht="18.75" customHeight="1">
      <c r="A1" s="2" t="s">
        <v>120</v>
      </c>
      <c r="B1" s="2"/>
    </row>
    <row r="2" spans="1:6" ht="27.75" customHeight="1">
      <c r="B2" s="107"/>
      <c r="C2" s="107"/>
      <c r="D2" s="107"/>
      <c r="E2" s="107"/>
      <c r="F2" s="107"/>
    </row>
    <row r="3" spans="1:6" ht="21" customHeight="1">
      <c r="B3" s="43" t="s">
        <v>99</v>
      </c>
      <c r="C3" s="38"/>
      <c r="D3" s="38"/>
      <c r="E3" s="38"/>
      <c r="F3" s="38"/>
    </row>
    <row r="4" spans="1:6" ht="27.75" customHeight="1">
      <c r="B4" s="121" t="s">
        <v>100</v>
      </c>
      <c r="C4" s="121"/>
      <c r="D4" s="121"/>
      <c r="E4" s="121"/>
      <c r="F4" s="121"/>
    </row>
    <row r="5" spans="1:6" ht="27.75" customHeight="1">
      <c r="B5" s="121" t="s">
        <v>131</v>
      </c>
      <c r="C5" s="121"/>
      <c r="D5" s="121"/>
      <c r="E5" s="121"/>
      <c r="F5" s="121"/>
    </row>
    <row r="6" spans="1:6" ht="27.75" customHeight="1">
      <c r="B6" s="121" t="s">
        <v>132</v>
      </c>
      <c r="C6" s="121"/>
      <c r="D6" s="121"/>
      <c r="E6" s="121"/>
      <c r="F6" s="121"/>
    </row>
    <row r="7" spans="1:6" ht="9.75" customHeight="1"/>
    <row r="8" spans="1:6" ht="19.5" customHeight="1" thickBot="1">
      <c r="B8" s="35" t="s">
        <v>101</v>
      </c>
      <c r="F8" s="42" t="s">
        <v>102</v>
      </c>
    </row>
    <row r="9" spans="1:6" ht="24" customHeight="1">
      <c r="B9" s="53"/>
      <c r="C9" s="54" t="s">
        <v>103</v>
      </c>
      <c r="D9" s="54" t="s">
        <v>104</v>
      </c>
      <c r="E9" s="54" t="s">
        <v>105</v>
      </c>
      <c r="F9" s="55" t="s">
        <v>106</v>
      </c>
    </row>
    <row r="10" spans="1:6" ht="24" customHeight="1">
      <c r="B10" s="57"/>
      <c r="C10" s="58" t="s">
        <v>128</v>
      </c>
      <c r="D10" s="58" t="s">
        <v>128</v>
      </c>
      <c r="E10" s="58" t="s">
        <v>128</v>
      </c>
      <c r="F10" s="59" t="s">
        <v>128</v>
      </c>
    </row>
    <row r="11" spans="1:6" ht="26.25" customHeight="1">
      <c r="B11" s="79" t="s">
        <v>127</v>
      </c>
      <c r="C11" s="81"/>
      <c r="D11" s="81"/>
      <c r="E11" s="81"/>
      <c r="F11" s="81"/>
    </row>
    <row r="12" spans="1:6" ht="26.25" customHeight="1">
      <c r="B12" s="79" t="s">
        <v>107</v>
      </c>
      <c r="C12" s="81"/>
      <c r="D12" s="81"/>
      <c r="E12" s="81"/>
      <c r="F12" s="81"/>
    </row>
    <row r="13" spans="1:6" ht="26.25" customHeight="1">
      <c r="B13" s="79" t="s">
        <v>108</v>
      </c>
      <c r="C13" s="81"/>
      <c r="D13" s="81"/>
      <c r="E13" s="81"/>
      <c r="F13" s="81"/>
    </row>
    <row r="14" spans="1:6" ht="26.25" customHeight="1">
      <c r="B14" s="79" t="s">
        <v>109</v>
      </c>
      <c r="C14" s="81"/>
      <c r="D14" s="81"/>
      <c r="E14" s="81"/>
      <c r="F14" s="81"/>
    </row>
    <row r="15" spans="1:6" ht="26.25" customHeight="1">
      <c r="B15" s="79" t="s">
        <v>110</v>
      </c>
      <c r="C15" s="81"/>
      <c r="D15" s="81"/>
      <c r="E15" s="81"/>
      <c r="F15" s="81"/>
    </row>
    <row r="16" spans="1:6" ht="26.25" customHeight="1">
      <c r="B16" s="79" t="s">
        <v>111</v>
      </c>
      <c r="C16" s="83">
        <f>SUM(C12,C14,C15)</f>
        <v>0</v>
      </c>
      <c r="D16" s="83">
        <f>SUM(D12,D14,D15)</f>
        <v>0</v>
      </c>
      <c r="E16" s="83">
        <f t="shared" ref="E16" si="0">SUM(E12,E14,E15)</f>
        <v>0</v>
      </c>
      <c r="F16" s="83">
        <f>SUM(F12,F14,F15)</f>
        <v>0</v>
      </c>
    </row>
    <row r="17" spans="2:7" ht="26.25" customHeight="1" thickBot="1">
      <c r="B17" s="80" t="s">
        <v>112</v>
      </c>
      <c r="C17" s="84"/>
      <c r="D17" s="85" t="e">
        <f>IF(C16&gt;0,(D16-C16)/C16,(D16-C16)/ABS(C16))</f>
        <v>#DIV/0!</v>
      </c>
      <c r="E17" s="85" t="e">
        <f>IF(C16&gt;0,(E16-C16)/C16,(E16-C16)/ABS(C16))</f>
        <v>#DIV/0!</v>
      </c>
      <c r="F17" s="85" t="e">
        <f>IF(C16&gt;0,(F16-C16)/C16,(F16-C16)/ABS(C16))</f>
        <v>#DIV/0!</v>
      </c>
      <c r="G17" s="56" t="e">
        <f>IF(F17&gt;=0.09,"OK","NG")</f>
        <v>#DIV/0!</v>
      </c>
    </row>
    <row r="18" spans="2:7" ht="24" customHeight="1">
      <c r="B18" s="120" t="s">
        <v>138</v>
      </c>
      <c r="C18" s="120"/>
      <c r="D18" s="120"/>
      <c r="E18" s="120"/>
      <c r="F18" s="120"/>
      <c r="G18" s="56"/>
    </row>
    <row r="19" spans="2:7" ht="68.25" customHeight="1">
      <c r="B19" s="103" t="s">
        <v>130</v>
      </c>
      <c r="C19" s="103"/>
      <c r="D19" s="103"/>
      <c r="E19" s="103"/>
      <c r="F19" s="103"/>
    </row>
    <row r="20" spans="2:7" ht="12.75" customHeight="1"/>
    <row r="21" spans="2:7" ht="24" customHeight="1" thickBot="1">
      <c r="B21" s="35" t="s">
        <v>113</v>
      </c>
      <c r="F21" s="42" t="s">
        <v>102</v>
      </c>
    </row>
    <row r="22" spans="2:7" ht="26.25" customHeight="1">
      <c r="B22" s="53"/>
      <c r="C22" s="54" t="s">
        <v>114</v>
      </c>
      <c r="D22" s="54" t="s">
        <v>104</v>
      </c>
      <c r="E22" s="54" t="s">
        <v>105</v>
      </c>
      <c r="F22" s="55" t="s">
        <v>106</v>
      </c>
    </row>
    <row r="23" spans="2:7" ht="26.25" customHeight="1">
      <c r="B23" s="79" t="s">
        <v>115</v>
      </c>
      <c r="C23" s="83">
        <f>C16</f>
        <v>0</v>
      </c>
      <c r="D23" s="83">
        <f>D16</f>
        <v>0</v>
      </c>
      <c r="E23" s="83">
        <f>E16</f>
        <v>0</v>
      </c>
      <c r="F23" s="86">
        <f t="shared" ref="F23" si="1">F16</f>
        <v>0</v>
      </c>
    </row>
    <row r="24" spans="2:7" ht="26.25" customHeight="1">
      <c r="B24" s="79" t="s">
        <v>116</v>
      </c>
      <c r="C24" s="81"/>
      <c r="D24" s="81"/>
      <c r="E24" s="81"/>
      <c r="F24" s="82"/>
    </row>
    <row r="25" spans="2:7" ht="26.25" customHeight="1">
      <c r="B25" s="79" t="s">
        <v>117</v>
      </c>
      <c r="C25" s="83" t="e">
        <f>C23/C24</f>
        <v>#DIV/0!</v>
      </c>
      <c r="D25" s="83" t="e">
        <f t="shared" ref="D25:F25" si="2">D23/D24</f>
        <v>#DIV/0!</v>
      </c>
      <c r="E25" s="83" t="e">
        <f t="shared" si="2"/>
        <v>#DIV/0!</v>
      </c>
      <c r="F25" s="83" t="e">
        <f t="shared" si="2"/>
        <v>#DIV/0!</v>
      </c>
    </row>
    <row r="26" spans="2:7" ht="26.25" customHeight="1" thickBot="1">
      <c r="B26" s="80" t="s">
        <v>112</v>
      </c>
      <c r="C26" s="87"/>
      <c r="D26" s="85" t="e">
        <f>IF(C25&gt;0,(D25-C25)/C25,(D25-C25)/ABS(C25))</f>
        <v>#DIV/0!</v>
      </c>
      <c r="E26" s="85" t="e">
        <f>IF(C25&gt;0,(E25-C25)/C25,(E25-C25)/ABS(C25))</f>
        <v>#DIV/0!</v>
      </c>
      <c r="F26" s="85" t="e">
        <f>IF(C25&gt;0,(F25-C25)/C25,(F25-C25)/ABS(C25))</f>
        <v>#DIV/0!</v>
      </c>
      <c r="G26" s="56" t="e">
        <f>IF(F26&gt;=0.03,"OK","NG")</f>
        <v>#DIV/0!</v>
      </c>
    </row>
    <row r="27" spans="2:7" ht="35.25" customHeight="1">
      <c r="B27" s="120" t="s">
        <v>118</v>
      </c>
      <c r="C27" s="120"/>
      <c r="D27" s="120"/>
      <c r="E27" s="120"/>
      <c r="F27" s="120"/>
    </row>
    <row r="28" spans="2:7" ht="19.5" customHeight="1"/>
    <row r="29" spans="2:7" ht="19.5" customHeight="1"/>
    <row r="30" spans="2:7" ht="19.5" customHeight="1"/>
    <row r="31" spans="2:7" ht="19.5" customHeight="1"/>
    <row r="32" spans="2:7" ht="19.5" customHeight="1"/>
    <row r="33" ht="19.5" customHeight="1"/>
    <row r="34" ht="19.5" customHeight="1"/>
    <row r="35" ht="19.5" customHeight="1"/>
    <row r="36" ht="19.5" customHeight="1"/>
    <row r="37" ht="19.5" customHeight="1"/>
    <row r="38" ht="19.5" customHeight="1"/>
    <row r="39" ht="19.5" customHeight="1"/>
  </sheetData>
  <mergeCells count="7">
    <mergeCell ref="B27:F27"/>
    <mergeCell ref="B2:F2"/>
    <mergeCell ref="B4:F4"/>
    <mergeCell ref="B5:F5"/>
    <mergeCell ref="B6:F6"/>
    <mergeCell ref="B19:F19"/>
    <mergeCell ref="B18:F18"/>
  </mergeCells>
  <phoneticPr fontId="1"/>
  <pageMargins left="0.84" right="0.46" top="0.74803149606299213" bottom="0.74803149606299213" header="0.31496062992125984" footer="0.31496062992125984"/>
  <pageSetup paperSize="9" scale="8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D285-6AA3-41B7-B9D1-D65E5742B501}">
  <sheetPr codeName="Sheet2">
    <tabColor rgb="FFFFFF00"/>
    <pageSetUpPr fitToPage="1"/>
  </sheetPr>
  <dimension ref="A1:M66"/>
  <sheetViews>
    <sheetView showGridLines="0" view="pageBreakPreview" zoomScale="115" zoomScaleNormal="100" zoomScaleSheetLayoutView="115" workbookViewId="0">
      <selection activeCell="C13" sqref="C13"/>
    </sheetView>
  </sheetViews>
  <sheetFormatPr defaultColWidth="8.08203125" defaultRowHeight="13"/>
  <cols>
    <col min="1" max="1" width="3.08203125" style="3" customWidth="1"/>
    <col min="2" max="2" width="18.58203125" style="3" customWidth="1"/>
    <col min="3" max="3" width="16.9140625" style="3" customWidth="1"/>
    <col min="4" max="4" width="15.9140625" style="3" customWidth="1"/>
    <col min="5" max="5" width="14.5" style="3" bestFit="1" customWidth="1"/>
    <col min="6" max="6" width="4.9140625" style="4" customWidth="1"/>
    <col min="7" max="9" width="3.08203125" style="3" bestFit="1" customWidth="1"/>
    <col min="10" max="10" width="5.58203125" style="4" customWidth="1"/>
    <col min="11" max="11" width="41.08203125" style="3" customWidth="1"/>
    <col min="12" max="12" width="10.5" style="4" customWidth="1"/>
    <col min="13" max="16384" width="8.08203125" style="3"/>
  </cols>
  <sheetData>
    <row r="1" spans="1:13">
      <c r="A1" s="34" t="s">
        <v>119</v>
      </c>
    </row>
    <row r="2" spans="1:13" ht="16.5">
      <c r="A2" s="124" t="s">
        <v>26</v>
      </c>
      <c r="B2" s="124"/>
      <c r="C2" s="124"/>
      <c r="D2" s="124"/>
      <c r="E2" s="124"/>
      <c r="F2" s="124"/>
      <c r="G2" s="124"/>
      <c r="H2" s="124"/>
      <c r="I2" s="124"/>
      <c r="J2" s="124"/>
      <c r="K2" s="124"/>
      <c r="L2" s="124"/>
      <c r="M2" s="1"/>
    </row>
    <row r="3" spans="1:13" ht="60" customHeight="1"/>
    <row r="9" spans="1:13" ht="6" customHeight="1"/>
    <row r="10" spans="1:13" ht="13.5" thickBot="1">
      <c r="B10" s="3" t="s">
        <v>60</v>
      </c>
    </row>
    <row r="11" spans="1:13" ht="23.4" customHeight="1">
      <c r="B11" s="25" t="s">
        <v>61</v>
      </c>
      <c r="C11" s="126"/>
      <c r="D11" s="126"/>
      <c r="E11" s="126"/>
      <c r="F11" s="126"/>
      <c r="G11" s="126"/>
      <c r="H11" s="126"/>
      <c r="I11" s="127"/>
      <c r="J11" s="11" t="s">
        <v>65</v>
      </c>
    </row>
    <row r="12" spans="1:13" ht="23.4" customHeight="1" thickBot="1">
      <c r="B12" s="26" t="s">
        <v>59</v>
      </c>
      <c r="C12" s="128"/>
      <c r="D12" s="128"/>
      <c r="E12" s="128"/>
      <c r="F12" s="128"/>
      <c r="G12" s="128"/>
      <c r="H12" s="128"/>
      <c r="I12" s="129"/>
      <c r="J12" s="11" t="s">
        <v>66</v>
      </c>
    </row>
    <row r="13" spans="1:13" ht="13.5" thickBot="1"/>
    <row r="14" spans="1:13" ht="24" customHeight="1">
      <c r="A14" s="122" t="s">
        <v>27</v>
      </c>
      <c r="B14" s="132" t="s">
        <v>63</v>
      </c>
      <c r="C14" s="132" t="s">
        <v>64</v>
      </c>
      <c r="D14" s="130" t="s">
        <v>62</v>
      </c>
      <c r="E14" s="130"/>
      <c r="F14" s="130"/>
      <c r="G14" s="130"/>
      <c r="H14" s="130"/>
      <c r="I14" s="130"/>
      <c r="J14" s="130"/>
      <c r="K14" s="130"/>
      <c r="L14" s="131"/>
    </row>
    <row r="15" spans="1:13" ht="20.399999999999999" customHeight="1">
      <c r="A15" s="123"/>
      <c r="B15" s="101"/>
      <c r="C15" s="101"/>
      <c r="D15" s="102" t="s">
        <v>28</v>
      </c>
      <c r="E15" s="102" t="s">
        <v>29</v>
      </c>
      <c r="F15" s="102" t="s">
        <v>30</v>
      </c>
      <c r="G15" s="102"/>
      <c r="H15" s="102"/>
      <c r="I15" s="102"/>
      <c r="J15" s="101" t="s">
        <v>31</v>
      </c>
      <c r="K15" s="101" t="s">
        <v>32</v>
      </c>
      <c r="L15" s="125" t="s">
        <v>33</v>
      </c>
    </row>
    <row r="16" spans="1:13" ht="26">
      <c r="A16" s="123"/>
      <c r="B16" s="101"/>
      <c r="C16" s="101"/>
      <c r="D16" s="102"/>
      <c r="E16" s="102"/>
      <c r="F16" s="27" t="s">
        <v>34</v>
      </c>
      <c r="G16" s="28" t="s">
        <v>35</v>
      </c>
      <c r="H16" s="28" t="s">
        <v>36</v>
      </c>
      <c r="I16" s="28" t="s">
        <v>37</v>
      </c>
      <c r="J16" s="102"/>
      <c r="K16" s="102"/>
      <c r="L16" s="125"/>
    </row>
    <row r="17" spans="1:12" ht="30.65" customHeight="1">
      <c r="A17" s="17">
        <v>1</v>
      </c>
      <c r="B17" s="12" t="str">
        <f>IF($C$11="","",$C$11)</f>
        <v/>
      </c>
      <c r="C17" s="12" t="str">
        <f>IF($C$12="","",$C$12)</f>
        <v/>
      </c>
      <c r="D17" s="15"/>
      <c r="E17" s="15"/>
      <c r="F17" s="13"/>
      <c r="G17" s="13"/>
      <c r="H17" s="13"/>
      <c r="I17" s="13"/>
      <c r="J17" s="13"/>
      <c r="K17" s="14"/>
      <c r="L17" s="18"/>
    </row>
    <row r="18" spans="1:12" ht="30.65" customHeight="1">
      <c r="A18" s="17">
        <v>2</v>
      </c>
      <c r="B18" s="12" t="str">
        <f t="shared" ref="B18:B66" si="0">IF($C$11="","",$C$11)</f>
        <v/>
      </c>
      <c r="C18" s="12" t="str">
        <f t="shared" ref="C18:C66" si="1">IF($C$12="","",$C$12)</f>
        <v/>
      </c>
      <c r="D18" s="15"/>
      <c r="E18" s="15"/>
      <c r="F18" s="13"/>
      <c r="G18" s="16"/>
      <c r="H18" s="16"/>
      <c r="I18" s="16"/>
      <c r="J18" s="13"/>
      <c r="K18" s="16"/>
      <c r="L18" s="18"/>
    </row>
    <row r="19" spans="1:12" ht="30.65" customHeight="1">
      <c r="A19" s="17">
        <v>3</v>
      </c>
      <c r="B19" s="12" t="str">
        <f t="shared" si="0"/>
        <v/>
      </c>
      <c r="C19" s="12" t="str">
        <f t="shared" si="1"/>
        <v/>
      </c>
      <c r="D19" s="15"/>
      <c r="E19" s="15"/>
      <c r="F19" s="13"/>
      <c r="G19" s="16"/>
      <c r="H19" s="16"/>
      <c r="I19" s="16"/>
      <c r="J19" s="13"/>
      <c r="K19" s="16"/>
      <c r="L19" s="18"/>
    </row>
    <row r="20" spans="1:12" ht="30.65" customHeight="1">
      <c r="A20" s="17">
        <v>4</v>
      </c>
      <c r="B20" s="12" t="str">
        <f t="shared" si="0"/>
        <v/>
      </c>
      <c r="C20" s="12" t="str">
        <f t="shared" si="1"/>
        <v/>
      </c>
      <c r="D20" s="15"/>
      <c r="E20" s="15"/>
      <c r="F20" s="13"/>
      <c r="G20" s="16"/>
      <c r="H20" s="16"/>
      <c r="I20" s="16"/>
      <c r="J20" s="13"/>
      <c r="K20" s="16"/>
      <c r="L20" s="18"/>
    </row>
    <row r="21" spans="1:12" ht="30.65" customHeight="1">
      <c r="A21" s="17">
        <v>5</v>
      </c>
      <c r="B21" s="12" t="str">
        <f t="shared" si="0"/>
        <v/>
      </c>
      <c r="C21" s="12" t="str">
        <f t="shared" si="1"/>
        <v/>
      </c>
      <c r="D21" s="15"/>
      <c r="E21" s="15"/>
      <c r="F21" s="13"/>
      <c r="G21" s="16"/>
      <c r="H21" s="16"/>
      <c r="I21" s="16"/>
      <c r="J21" s="13"/>
      <c r="K21" s="16"/>
      <c r="L21" s="18"/>
    </row>
    <row r="22" spans="1:12" ht="30.65" customHeight="1">
      <c r="A22" s="17">
        <v>6</v>
      </c>
      <c r="B22" s="12" t="str">
        <f t="shared" si="0"/>
        <v/>
      </c>
      <c r="C22" s="12" t="str">
        <f t="shared" si="1"/>
        <v/>
      </c>
      <c r="D22" s="15"/>
      <c r="E22" s="15"/>
      <c r="F22" s="13"/>
      <c r="G22" s="16"/>
      <c r="H22" s="16"/>
      <c r="I22" s="16"/>
      <c r="J22" s="13"/>
      <c r="K22" s="16"/>
      <c r="L22" s="18"/>
    </row>
    <row r="23" spans="1:12" ht="30.65" customHeight="1">
      <c r="A23" s="17">
        <v>7</v>
      </c>
      <c r="B23" s="12" t="str">
        <f t="shared" si="0"/>
        <v/>
      </c>
      <c r="C23" s="12" t="str">
        <f t="shared" si="1"/>
        <v/>
      </c>
      <c r="D23" s="15"/>
      <c r="E23" s="15"/>
      <c r="F23" s="13"/>
      <c r="G23" s="16"/>
      <c r="H23" s="16"/>
      <c r="I23" s="16"/>
      <c r="J23" s="13"/>
      <c r="K23" s="16"/>
      <c r="L23" s="18"/>
    </row>
    <row r="24" spans="1:12" ht="30.65" customHeight="1">
      <c r="A24" s="17">
        <v>8</v>
      </c>
      <c r="B24" s="12" t="str">
        <f>IF($C$11="","",$C$11)</f>
        <v/>
      </c>
      <c r="C24" s="12" t="str">
        <f t="shared" si="1"/>
        <v/>
      </c>
      <c r="D24" s="15"/>
      <c r="E24" s="15"/>
      <c r="F24" s="13"/>
      <c r="G24" s="16"/>
      <c r="H24" s="16"/>
      <c r="I24" s="16"/>
      <c r="J24" s="13"/>
      <c r="K24" s="16"/>
      <c r="L24" s="18"/>
    </row>
    <row r="25" spans="1:12" ht="30.65" customHeight="1">
      <c r="A25" s="17">
        <v>9</v>
      </c>
      <c r="B25" s="12" t="str">
        <f t="shared" si="0"/>
        <v/>
      </c>
      <c r="C25" s="12" t="str">
        <f t="shared" si="1"/>
        <v/>
      </c>
      <c r="D25" s="15"/>
      <c r="E25" s="15"/>
      <c r="F25" s="13"/>
      <c r="G25" s="16"/>
      <c r="H25" s="16"/>
      <c r="I25" s="16"/>
      <c r="J25" s="13"/>
      <c r="K25" s="16"/>
      <c r="L25" s="18"/>
    </row>
    <row r="26" spans="1:12" ht="30.65" customHeight="1">
      <c r="A26" s="17">
        <v>10</v>
      </c>
      <c r="B26" s="12" t="str">
        <f t="shared" si="0"/>
        <v/>
      </c>
      <c r="C26" s="12" t="str">
        <f t="shared" si="1"/>
        <v/>
      </c>
      <c r="D26" s="15"/>
      <c r="E26" s="15"/>
      <c r="F26" s="13"/>
      <c r="G26" s="16"/>
      <c r="H26" s="16"/>
      <c r="I26" s="16"/>
      <c r="J26" s="13"/>
      <c r="K26" s="16"/>
      <c r="L26" s="18"/>
    </row>
    <row r="27" spans="1:12" ht="30.65" customHeight="1">
      <c r="A27" s="17">
        <v>11</v>
      </c>
      <c r="B27" s="12" t="str">
        <f t="shared" si="0"/>
        <v/>
      </c>
      <c r="C27" s="12" t="str">
        <f t="shared" si="1"/>
        <v/>
      </c>
      <c r="D27" s="15"/>
      <c r="E27" s="15"/>
      <c r="F27" s="13"/>
      <c r="G27" s="16"/>
      <c r="H27" s="16"/>
      <c r="I27" s="16"/>
      <c r="J27" s="13"/>
      <c r="K27" s="16"/>
      <c r="L27" s="18"/>
    </row>
    <row r="28" spans="1:12" ht="30.65" customHeight="1">
      <c r="A28" s="17">
        <v>12</v>
      </c>
      <c r="B28" s="12" t="str">
        <f t="shared" si="0"/>
        <v/>
      </c>
      <c r="C28" s="12" t="str">
        <f t="shared" si="1"/>
        <v/>
      </c>
      <c r="D28" s="15"/>
      <c r="E28" s="15"/>
      <c r="F28" s="13"/>
      <c r="G28" s="16"/>
      <c r="H28" s="16"/>
      <c r="I28" s="16"/>
      <c r="J28" s="13"/>
      <c r="K28" s="16"/>
      <c r="L28" s="18"/>
    </row>
    <row r="29" spans="1:12" ht="30.65" customHeight="1">
      <c r="A29" s="17">
        <v>13</v>
      </c>
      <c r="B29" s="12" t="str">
        <f t="shared" si="0"/>
        <v/>
      </c>
      <c r="C29" s="12" t="str">
        <f t="shared" si="1"/>
        <v/>
      </c>
      <c r="D29" s="15"/>
      <c r="E29" s="15"/>
      <c r="F29" s="13"/>
      <c r="G29" s="16"/>
      <c r="H29" s="16"/>
      <c r="I29" s="16"/>
      <c r="J29" s="13"/>
      <c r="K29" s="16"/>
      <c r="L29" s="18"/>
    </row>
    <row r="30" spans="1:12" ht="30.65" customHeight="1">
      <c r="A30" s="17">
        <v>14</v>
      </c>
      <c r="B30" s="12" t="str">
        <f t="shared" si="0"/>
        <v/>
      </c>
      <c r="C30" s="12" t="str">
        <f t="shared" si="1"/>
        <v/>
      </c>
      <c r="D30" s="15"/>
      <c r="E30" s="15"/>
      <c r="F30" s="13"/>
      <c r="G30" s="16"/>
      <c r="H30" s="16"/>
      <c r="I30" s="16"/>
      <c r="J30" s="13"/>
      <c r="K30" s="16"/>
      <c r="L30" s="18"/>
    </row>
    <row r="31" spans="1:12" ht="30.65" customHeight="1">
      <c r="A31" s="17">
        <v>15</v>
      </c>
      <c r="B31" s="12" t="str">
        <f t="shared" si="0"/>
        <v/>
      </c>
      <c r="C31" s="12" t="str">
        <f t="shared" si="1"/>
        <v/>
      </c>
      <c r="D31" s="15"/>
      <c r="E31" s="15"/>
      <c r="F31" s="13"/>
      <c r="G31" s="16"/>
      <c r="H31" s="16"/>
      <c r="I31" s="16"/>
      <c r="J31" s="13"/>
      <c r="K31" s="16"/>
      <c r="L31" s="18"/>
    </row>
    <row r="32" spans="1:12" ht="30.65" customHeight="1">
      <c r="A32" s="17">
        <v>16</v>
      </c>
      <c r="B32" s="12" t="str">
        <f t="shared" si="0"/>
        <v/>
      </c>
      <c r="C32" s="12" t="str">
        <f t="shared" si="1"/>
        <v/>
      </c>
      <c r="D32" s="15"/>
      <c r="E32" s="15"/>
      <c r="F32" s="13"/>
      <c r="G32" s="16"/>
      <c r="H32" s="16"/>
      <c r="I32" s="16"/>
      <c r="J32" s="13"/>
      <c r="K32" s="16"/>
      <c r="L32" s="18"/>
    </row>
    <row r="33" spans="1:12" ht="30.65" customHeight="1">
      <c r="A33" s="17">
        <v>17</v>
      </c>
      <c r="B33" s="12" t="str">
        <f t="shared" si="0"/>
        <v/>
      </c>
      <c r="C33" s="12" t="str">
        <f t="shared" si="1"/>
        <v/>
      </c>
      <c r="D33" s="15"/>
      <c r="E33" s="15"/>
      <c r="F33" s="13"/>
      <c r="G33" s="16"/>
      <c r="H33" s="16"/>
      <c r="I33" s="16"/>
      <c r="J33" s="13"/>
      <c r="K33" s="16"/>
      <c r="L33" s="18"/>
    </row>
    <row r="34" spans="1:12" ht="30.65" customHeight="1">
      <c r="A34" s="17">
        <v>18</v>
      </c>
      <c r="B34" s="12" t="str">
        <f t="shared" si="0"/>
        <v/>
      </c>
      <c r="C34" s="12" t="str">
        <f t="shared" si="1"/>
        <v/>
      </c>
      <c r="D34" s="15"/>
      <c r="E34" s="15"/>
      <c r="F34" s="13"/>
      <c r="G34" s="16"/>
      <c r="H34" s="16"/>
      <c r="I34" s="16"/>
      <c r="J34" s="13"/>
      <c r="K34" s="16"/>
      <c r="L34" s="18"/>
    </row>
    <row r="35" spans="1:12" ht="30.65" customHeight="1">
      <c r="A35" s="17">
        <v>19</v>
      </c>
      <c r="B35" s="12" t="str">
        <f t="shared" si="0"/>
        <v/>
      </c>
      <c r="C35" s="12" t="str">
        <f t="shared" si="1"/>
        <v/>
      </c>
      <c r="D35" s="15"/>
      <c r="E35" s="15"/>
      <c r="F35" s="13"/>
      <c r="G35" s="16"/>
      <c r="H35" s="16"/>
      <c r="I35" s="16"/>
      <c r="J35" s="13"/>
      <c r="K35" s="16"/>
      <c r="L35" s="18"/>
    </row>
    <row r="36" spans="1:12" ht="30.65" customHeight="1">
      <c r="A36" s="17">
        <v>20</v>
      </c>
      <c r="B36" s="12" t="str">
        <f t="shared" si="0"/>
        <v/>
      </c>
      <c r="C36" s="12" t="str">
        <f t="shared" si="1"/>
        <v/>
      </c>
      <c r="D36" s="15"/>
      <c r="E36" s="15"/>
      <c r="F36" s="13"/>
      <c r="G36" s="16"/>
      <c r="H36" s="16"/>
      <c r="I36" s="16"/>
      <c r="J36" s="13"/>
      <c r="K36" s="16"/>
      <c r="L36" s="18"/>
    </row>
    <row r="37" spans="1:12" ht="30.65" customHeight="1">
      <c r="A37" s="17">
        <v>21</v>
      </c>
      <c r="B37" s="12" t="str">
        <f t="shared" si="0"/>
        <v/>
      </c>
      <c r="C37" s="12" t="str">
        <f t="shared" si="1"/>
        <v/>
      </c>
      <c r="D37" s="15"/>
      <c r="E37" s="15"/>
      <c r="F37" s="13"/>
      <c r="G37" s="16"/>
      <c r="H37" s="16"/>
      <c r="I37" s="16"/>
      <c r="J37" s="13"/>
      <c r="K37" s="16"/>
      <c r="L37" s="18"/>
    </row>
    <row r="38" spans="1:12" ht="30.65" customHeight="1">
      <c r="A38" s="17">
        <v>22</v>
      </c>
      <c r="B38" s="12" t="str">
        <f t="shared" si="0"/>
        <v/>
      </c>
      <c r="C38" s="12" t="str">
        <f t="shared" si="1"/>
        <v/>
      </c>
      <c r="D38" s="15"/>
      <c r="E38" s="15"/>
      <c r="F38" s="13"/>
      <c r="G38" s="16"/>
      <c r="H38" s="16"/>
      <c r="I38" s="16"/>
      <c r="J38" s="13"/>
      <c r="K38" s="16"/>
      <c r="L38" s="18"/>
    </row>
    <row r="39" spans="1:12" ht="30.65" customHeight="1">
      <c r="A39" s="17">
        <v>23</v>
      </c>
      <c r="B39" s="12" t="str">
        <f t="shared" si="0"/>
        <v/>
      </c>
      <c r="C39" s="12" t="str">
        <f t="shared" si="1"/>
        <v/>
      </c>
      <c r="D39" s="15"/>
      <c r="E39" s="15"/>
      <c r="F39" s="13"/>
      <c r="G39" s="16"/>
      <c r="H39" s="16"/>
      <c r="I39" s="16"/>
      <c r="J39" s="13"/>
      <c r="K39" s="16"/>
      <c r="L39" s="18"/>
    </row>
    <row r="40" spans="1:12" ht="30.65" customHeight="1">
      <c r="A40" s="17">
        <v>24</v>
      </c>
      <c r="B40" s="12" t="str">
        <f t="shared" si="0"/>
        <v/>
      </c>
      <c r="C40" s="12" t="str">
        <f t="shared" si="1"/>
        <v/>
      </c>
      <c r="D40" s="15"/>
      <c r="E40" s="15"/>
      <c r="F40" s="13"/>
      <c r="G40" s="16"/>
      <c r="H40" s="16"/>
      <c r="I40" s="16"/>
      <c r="J40" s="13"/>
      <c r="K40" s="16"/>
      <c r="L40" s="18"/>
    </row>
    <row r="41" spans="1:12" ht="30.65" customHeight="1">
      <c r="A41" s="17">
        <v>25</v>
      </c>
      <c r="B41" s="12" t="str">
        <f t="shared" si="0"/>
        <v/>
      </c>
      <c r="C41" s="12" t="str">
        <f t="shared" si="1"/>
        <v/>
      </c>
      <c r="D41" s="15"/>
      <c r="E41" s="15"/>
      <c r="F41" s="13"/>
      <c r="G41" s="16"/>
      <c r="H41" s="16"/>
      <c r="I41" s="16"/>
      <c r="J41" s="13"/>
      <c r="K41" s="16"/>
      <c r="L41" s="18"/>
    </row>
    <row r="42" spans="1:12" ht="30.65" customHeight="1">
      <c r="A42" s="17">
        <v>26</v>
      </c>
      <c r="B42" s="12" t="str">
        <f t="shared" si="0"/>
        <v/>
      </c>
      <c r="C42" s="12" t="str">
        <f t="shared" si="1"/>
        <v/>
      </c>
      <c r="D42" s="15"/>
      <c r="E42" s="15"/>
      <c r="F42" s="13"/>
      <c r="G42" s="16"/>
      <c r="H42" s="16"/>
      <c r="I42" s="16"/>
      <c r="J42" s="13"/>
      <c r="K42" s="16"/>
      <c r="L42" s="18"/>
    </row>
    <row r="43" spans="1:12" ht="30.65" customHeight="1">
      <c r="A43" s="17">
        <v>27</v>
      </c>
      <c r="B43" s="12" t="str">
        <f t="shared" si="0"/>
        <v/>
      </c>
      <c r="C43" s="12" t="str">
        <f t="shared" si="1"/>
        <v/>
      </c>
      <c r="D43" s="15"/>
      <c r="E43" s="15"/>
      <c r="F43" s="13"/>
      <c r="G43" s="16"/>
      <c r="H43" s="16"/>
      <c r="I43" s="16"/>
      <c r="J43" s="13"/>
      <c r="K43" s="16"/>
      <c r="L43" s="18"/>
    </row>
    <row r="44" spans="1:12" ht="30.65" customHeight="1">
      <c r="A44" s="17">
        <v>28</v>
      </c>
      <c r="B44" s="12" t="str">
        <f t="shared" si="0"/>
        <v/>
      </c>
      <c r="C44" s="12" t="str">
        <f t="shared" si="1"/>
        <v/>
      </c>
      <c r="D44" s="15"/>
      <c r="E44" s="15"/>
      <c r="F44" s="13"/>
      <c r="G44" s="16"/>
      <c r="H44" s="16"/>
      <c r="I44" s="16"/>
      <c r="J44" s="13"/>
      <c r="K44" s="16"/>
      <c r="L44" s="18"/>
    </row>
    <row r="45" spans="1:12" ht="30.65" customHeight="1">
      <c r="A45" s="17">
        <v>29</v>
      </c>
      <c r="B45" s="12" t="str">
        <f t="shared" si="0"/>
        <v/>
      </c>
      <c r="C45" s="12" t="str">
        <f t="shared" si="1"/>
        <v/>
      </c>
      <c r="D45" s="15"/>
      <c r="E45" s="15"/>
      <c r="F45" s="13"/>
      <c r="G45" s="16"/>
      <c r="H45" s="16"/>
      <c r="I45" s="16"/>
      <c r="J45" s="13"/>
      <c r="K45" s="16"/>
      <c r="L45" s="18"/>
    </row>
    <row r="46" spans="1:12" ht="30.65" customHeight="1">
      <c r="A46" s="17">
        <v>30</v>
      </c>
      <c r="B46" s="12" t="str">
        <f t="shared" si="0"/>
        <v/>
      </c>
      <c r="C46" s="12" t="str">
        <f t="shared" si="1"/>
        <v/>
      </c>
      <c r="D46" s="15"/>
      <c r="E46" s="15"/>
      <c r="F46" s="13"/>
      <c r="G46" s="16"/>
      <c r="H46" s="16"/>
      <c r="I46" s="16"/>
      <c r="J46" s="13"/>
      <c r="K46" s="16"/>
      <c r="L46" s="18"/>
    </row>
    <row r="47" spans="1:12" ht="30.65" customHeight="1">
      <c r="A47" s="17">
        <v>31</v>
      </c>
      <c r="B47" s="12" t="str">
        <f t="shared" si="0"/>
        <v/>
      </c>
      <c r="C47" s="12" t="str">
        <f t="shared" si="1"/>
        <v/>
      </c>
      <c r="D47" s="15"/>
      <c r="E47" s="15"/>
      <c r="F47" s="13"/>
      <c r="G47" s="16"/>
      <c r="H47" s="16"/>
      <c r="I47" s="16"/>
      <c r="J47" s="13"/>
      <c r="K47" s="16"/>
      <c r="L47" s="18"/>
    </row>
    <row r="48" spans="1:12" ht="30.65" customHeight="1">
      <c r="A48" s="17">
        <v>32</v>
      </c>
      <c r="B48" s="12" t="str">
        <f t="shared" si="0"/>
        <v/>
      </c>
      <c r="C48" s="12" t="str">
        <f t="shared" si="1"/>
        <v/>
      </c>
      <c r="D48" s="15"/>
      <c r="E48" s="15"/>
      <c r="F48" s="13"/>
      <c r="G48" s="16"/>
      <c r="H48" s="16"/>
      <c r="I48" s="16"/>
      <c r="J48" s="13"/>
      <c r="K48" s="16"/>
      <c r="L48" s="18"/>
    </row>
    <row r="49" spans="1:12" ht="30.65" customHeight="1">
      <c r="A49" s="17">
        <v>33</v>
      </c>
      <c r="B49" s="12" t="str">
        <f t="shared" si="0"/>
        <v/>
      </c>
      <c r="C49" s="12" t="str">
        <f t="shared" si="1"/>
        <v/>
      </c>
      <c r="D49" s="15"/>
      <c r="E49" s="15"/>
      <c r="F49" s="13"/>
      <c r="G49" s="16"/>
      <c r="H49" s="16"/>
      <c r="I49" s="16"/>
      <c r="J49" s="13"/>
      <c r="K49" s="16"/>
      <c r="L49" s="18"/>
    </row>
    <row r="50" spans="1:12" ht="30.65" customHeight="1">
      <c r="A50" s="17">
        <v>34</v>
      </c>
      <c r="B50" s="12" t="str">
        <f t="shared" si="0"/>
        <v/>
      </c>
      <c r="C50" s="12" t="str">
        <f t="shared" si="1"/>
        <v/>
      </c>
      <c r="D50" s="15"/>
      <c r="E50" s="15"/>
      <c r="F50" s="13"/>
      <c r="G50" s="16"/>
      <c r="H50" s="16"/>
      <c r="I50" s="16"/>
      <c r="J50" s="13"/>
      <c r="K50" s="16"/>
      <c r="L50" s="18"/>
    </row>
    <row r="51" spans="1:12" ht="30.65" customHeight="1">
      <c r="A51" s="17">
        <v>35</v>
      </c>
      <c r="B51" s="12" t="str">
        <f t="shared" si="0"/>
        <v/>
      </c>
      <c r="C51" s="12" t="str">
        <f t="shared" si="1"/>
        <v/>
      </c>
      <c r="D51" s="15"/>
      <c r="E51" s="15"/>
      <c r="F51" s="13"/>
      <c r="G51" s="16"/>
      <c r="H51" s="16"/>
      <c r="I51" s="16"/>
      <c r="J51" s="13"/>
      <c r="K51" s="16"/>
      <c r="L51" s="18"/>
    </row>
    <row r="52" spans="1:12" ht="30.65" customHeight="1">
      <c r="A52" s="17">
        <v>36</v>
      </c>
      <c r="B52" s="12" t="str">
        <f t="shared" si="0"/>
        <v/>
      </c>
      <c r="C52" s="12" t="str">
        <f t="shared" si="1"/>
        <v/>
      </c>
      <c r="D52" s="15"/>
      <c r="E52" s="15"/>
      <c r="F52" s="13"/>
      <c r="G52" s="16"/>
      <c r="H52" s="16"/>
      <c r="I52" s="16"/>
      <c r="J52" s="13"/>
      <c r="K52" s="16"/>
      <c r="L52" s="18"/>
    </row>
    <row r="53" spans="1:12" ht="30.65" customHeight="1">
      <c r="A53" s="17">
        <v>37</v>
      </c>
      <c r="B53" s="12" t="str">
        <f t="shared" si="0"/>
        <v/>
      </c>
      <c r="C53" s="12" t="str">
        <f t="shared" si="1"/>
        <v/>
      </c>
      <c r="D53" s="15"/>
      <c r="E53" s="15"/>
      <c r="F53" s="13"/>
      <c r="G53" s="16"/>
      <c r="H53" s="16"/>
      <c r="I53" s="16"/>
      <c r="J53" s="13"/>
      <c r="K53" s="16"/>
      <c r="L53" s="18"/>
    </row>
    <row r="54" spans="1:12" ht="30.65" customHeight="1">
      <c r="A54" s="17">
        <v>38</v>
      </c>
      <c r="B54" s="12" t="str">
        <f t="shared" si="0"/>
        <v/>
      </c>
      <c r="C54" s="12" t="str">
        <f t="shared" si="1"/>
        <v/>
      </c>
      <c r="D54" s="15"/>
      <c r="E54" s="15"/>
      <c r="F54" s="13"/>
      <c r="G54" s="16"/>
      <c r="H54" s="16"/>
      <c r="I54" s="16"/>
      <c r="J54" s="13"/>
      <c r="K54" s="16"/>
      <c r="L54" s="18"/>
    </row>
    <row r="55" spans="1:12" ht="30.65" customHeight="1">
      <c r="A55" s="17">
        <v>39</v>
      </c>
      <c r="B55" s="12" t="str">
        <f t="shared" si="0"/>
        <v/>
      </c>
      <c r="C55" s="12" t="str">
        <f t="shared" si="1"/>
        <v/>
      </c>
      <c r="D55" s="15"/>
      <c r="E55" s="15"/>
      <c r="F55" s="13"/>
      <c r="G55" s="16"/>
      <c r="H55" s="16"/>
      <c r="I55" s="16"/>
      <c r="J55" s="13"/>
      <c r="K55" s="16"/>
      <c r="L55" s="18"/>
    </row>
    <row r="56" spans="1:12" ht="30.65" customHeight="1">
      <c r="A56" s="17">
        <v>40</v>
      </c>
      <c r="B56" s="12" t="str">
        <f t="shared" si="0"/>
        <v/>
      </c>
      <c r="C56" s="12" t="str">
        <f t="shared" si="1"/>
        <v/>
      </c>
      <c r="D56" s="15"/>
      <c r="E56" s="15"/>
      <c r="F56" s="13"/>
      <c r="G56" s="16"/>
      <c r="H56" s="16"/>
      <c r="I56" s="16"/>
      <c r="J56" s="13"/>
      <c r="K56" s="16"/>
      <c r="L56" s="18"/>
    </row>
    <row r="57" spans="1:12" ht="30.65" customHeight="1">
      <c r="A57" s="17">
        <v>41</v>
      </c>
      <c r="B57" s="12" t="str">
        <f t="shared" si="0"/>
        <v/>
      </c>
      <c r="C57" s="12" t="str">
        <f t="shared" si="1"/>
        <v/>
      </c>
      <c r="D57" s="15"/>
      <c r="E57" s="15"/>
      <c r="F57" s="13"/>
      <c r="G57" s="16"/>
      <c r="H57" s="16"/>
      <c r="I57" s="16"/>
      <c r="J57" s="13"/>
      <c r="K57" s="16"/>
      <c r="L57" s="18"/>
    </row>
    <row r="58" spans="1:12" ht="30.65" customHeight="1">
      <c r="A58" s="17">
        <v>42</v>
      </c>
      <c r="B58" s="12" t="str">
        <f t="shared" si="0"/>
        <v/>
      </c>
      <c r="C58" s="12" t="str">
        <f t="shared" si="1"/>
        <v/>
      </c>
      <c r="D58" s="15"/>
      <c r="E58" s="15"/>
      <c r="F58" s="13"/>
      <c r="G58" s="16"/>
      <c r="H58" s="16"/>
      <c r="I58" s="16"/>
      <c r="J58" s="13"/>
      <c r="K58" s="16"/>
      <c r="L58" s="18"/>
    </row>
    <row r="59" spans="1:12" ht="30.65" customHeight="1">
      <c r="A59" s="17">
        <v>43</v>
      </c>
      <c r="B59" s="12" t="str">
        <f t="shared" si="0"/>
        <v/>
      </c>
      <c r="C59" s="12" t="str">
        <f t="shared" si="1"/>
        <v/>
      </c>
      <c r="D59" s="15"/>
      <c r="E59" s="15"/>
      <c r="F59" s="13"/>
      <c r="G59" s="16"/>
      <c r="H59" s="16"/>
      <c r="I59" s="16"/>
      <c r="J59" s="13"/>
      <c r="K59" s="16"/>
      <c r="L59" s="18"/>
    </row>
    <row r="60" spans="1:12" ht="30.65" customHeight="1">
      <c r="A60" s="17">
        <v>44</v>
      </c>
      <c r="B60" s="12" t="str">
        <f t="shared" si="0"/>
        <v/>
      </c>
      <c r="C60" s="12" t="str">
        <f t="shared" si="1"/>
        <v/>
      </c>
      <c r="D60" s="15"/>
      <c r="E60" s="15"/>
      <c r="F60" s="13"/>
      <c r="G60" s="16"/>
      <c r="H60" s="16"/>
      <c r="I60" s="16"/>
      <c r="J60" s="13"/>
      <c r="K60" s="16"/>
      <c r="L60" s="18"/>
    </row>
    <row r="61" spans="1:12" ht="30.65" customHeight="1">
      <c r="A61" s="17">
        <v>45</v>
      </c>
      <c r="B61" s="12" t="str">
        <f t="shared" si="0"/>
        <v/>
      </c>
      <c r="C61" s="12" t="str">
        <f t="shared" si="1"/>
        <v/>
      </c>
      <c r="D61" s="15"/>
      <c r="E61" s="15"/>
      <c r="F61" s="13"/>
      <c r="G61" s="16"/>
      <c r="H61" s="16"/>
      <c r="I61" s="16"/>
      <c r="J61" s="13"/>
      <c r="K61" s="16"/>
      <c r="L61" s="18"/>
    </row>
    <row r="62" spans="1:12" ht="30.65" customHeight="1">
      <c r="A62" s="17">
        <v>46</v>
      </c>
      <c r="B62" s="12" t="str">
        <f t="shared" si="0"/>
        <v/>
      </c>
      <c r="C62" s="12" t="str">
        <f t="shared" si="1"/>
        <v/>
      </c>
      <c r="D62" s="15"/>
      <c r="E62" s="15"/>
      <c r="F62" s="13"/>
      <c r="G62" s="16"/>
      <c r="H62" s="16"/>
      <c r="I62" s="16"/>
      <c r="J62" s="13"/>
      <c r="K62" s="16"/>
      <c r="L62" s="18"/>
    </row>
    <row r="63" spans="1:12" ht="30.65" customHeight="1">
      <c r="A63" s="17">
        <v>47</v>
      </c>
      <c r="B63" s="12" t="str">
        <f t="shared" si="0"/>
        <v/>
      </c>
      <c r="C63" s="12" t="str">
        <f t="shared" si="1"/>
        <v/>
      </c>
      <c r="D63" s="15"/>
      <c r="E63" s="15"/>
      <c r="F63" s="13"/>
      <c r="G63" s="16"/>
      <c r="H63" s="16"/>
      <c r="I63" s="16"/>
      <c r="J63" s="13"/>
      <c r="K63" s="16"/>
      <c r="L63" s="18"/>
    </row>
    <row r="64" spans="1:12" ht="30.65" customHeight="1">
      <c r="A64" s="17">
        <v>48</v>
      </c>
      <c r="B64" s="12" t="str">
        <f t="shared" si="0"/>
        <v/>
      </c>
      <c r="C64" s="12" t="str">
        <f t="shared" si="1"/>
        <v/>
      </c>
      <c r="D64" s="15"/>
      <c r="E64" s="15"/>
      <c r="F64" s="13"/>
      <c r="G64" s="16"/>
      <c r="H64" s="16"/>
      <c r="I64" s="16"/>
      <c r="J64" s="13"/>
      <c r="K64" s="16"/>
      <c r="L64" s="18"/>
    </row>
    <row r="65" spans="1:12" ht="30.65" customHeight="1">
      <c r="A65" s="17">
        <v>49</v>
      </c>
      <c r="B65" s="12" t="str">
        <f t="shared" si="0"/>
        <v/>
      </c>
      <c r="C65" s="12" t="str">
        <f t="shared" si="1"/>
        <v/>
      </c>
      <c r="D65" s="15"/>
      <c r="E65" s="15"/>
      <c r="F65" s="13"/>
      <c r="G65" s="16"/>
      <c r="H65" s="16"/>
      <c r="I65" s="16"/>
      <c r="J65" s="13"/>
      <c r="K65" s="16"/>
      <c r="L65" s="18"/>
    </row>
    <row r="66" spans="1:12" ht="30.65" customHeight="1" thickBot="1">
      <c r="A66" s="19">
        <v>50</v>
      </c>
      <c r="B66" s="20" t="str">
        <f t="shared" si="0"/>
        <v/>
      </c>
      <c r="C66" s="20" t="str">
        <f t="shared" si="1"/>
        <v/>
      </c>
      <c r="D66" s="21"/>
      <c r="E66" s="21"/>
      <c r="F66" s="22"/>
      <c r="G66" s="23"/>
      <c r="H66" s="23"/>
      <c r="I66" s="23"/>
      <c r="J66" s="22"/>
      <c r="K66" s="23"/>
      <c r="L66" s="24"/>
    </row>
  </sheetData>
  <mergeCells count="13">
    <mergeCell ref="A14:A16"/>
    <mergeCell ref="A2:L2"/>
    <mergeCell ref="D15:D16"/>
    <mergeCell ref="E15:E16"/>
    <mergeCell ref="F15:I15"/>
    <mergeCell ref="J15:J16"/>
    <mergeCell ref="K15:K16"/>
    <mergeCell ref="L15:L16"/>
    <mergeCell ref="C11:I11"/>
    <mergeCell ref="C12:I12"/>
    <mergeCell ref="D14:L14"/>
    <mergeCell ref="C14:C16"/>
    <mergeCell ref="B14:B16"/>
  </mergeCells>
  <phoneticPr fontId="1"/>
  <pageMargins left="0.47244094488188981" right="0.35433070866141736" top="0.83" bottom="0.36" header="0" footer="0"/>
  <pageSetup paperSize="9" scale="90"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BFDE-517C-452F-930F-632B098DEF11}">
  <sheetPr codeName="Sheet8"/>
  <dimension ref="B2:K31"/>
  <sheetViews>
    <sheetView workbookViewId="0">
      <selection activeCell="F16" sqref="F16"/>
    </sheetView>
  </sheetViews>
  <sheetFormatPr defaultColWidth="9" defaultRowHeight="21" customHeight="1"/>
  <cols>
    <col min="1" max="1" width="9" style="31"/>
    <col min="2" max="2" width="41.5" style="31" customWidth="1"/>
    <col min="3" max="3" width="9" style="31" customWidth="1"/>
    <col min="4" max="4" width="45.58203125" style="31" customWidth="1"/>
    <col min="5" max="5" width="9" style="31"/>
    <col min="6" max="6" width="19.9140625" style="31" customWidth="1"/>
    <col min="7" max="7" width="9" style="31"/>
    <col min="8" max="8" width="23.08203125" style="31" customWidth="1"/>
    <col min="9" max="10" width="9" style="31"/>
    <col min="11" max="11" width="35.58203125" style="31" customWidth="1"/>
    <col min="12" max="16384" width="9" style="31"/>
  </cols>
  <sheetData>
    <row r="2" spans="2:11" ht="21" customHeight="1">
      <c r="B2" s="29" t="s">
        <v>71</v>
      </c>
      <c r="D2" s="29" t="s">
        <v>4</v>
      </c>
      <c r="F2" s="29" t="s">
        <v>70</v>
      </c>
      <c r="H2" s="29" t="s">
        <v>24</v>
      </c>
      <c r="K2" s="29" t="s">
        <v>0</v>
      </c>
    </row>
    <row r="3" spans="2:11" ht="21" customHeight="1">
      <c r="B3" s="29" t="s">
        <v>72</v>
      </c>
      <c r="D3" s="29" t="s">
        <v>5</v>
      </c>
      <c r="F3" s="29" t="s">
        <v>22</v>
      </c>
      <c r="H3" s="29" t="s">
        <v>23</v>
      </c>
      <c r="K3" s="29" t="s">
        <v>1</v>
      </c>
    </row>
    <row r="4" spans="2:11" ht="21" customHeight="1">
      <c r="B4" s="29" t="s">
        <v>73</v>
      </c>
      <c r="D4" s="29" t="s">
        <v>6</v>
      </c>
      <c r="K4" s="29" t="s">
        <v>2</v>
      </c>
    </row>
    <row r="5" spans="2:11" ht="21" customHeight="1">
      <c r="B5" s="29" t="s">
        <v>74</v>
      </c>
      <c r="D5" s="29" t="s">
        <v>7</v>
      </c>
      <c r="K5" s="29" t="s">
        <v>3</v>
      </c>
    </row>
    <row r="6" spans="2:11" ht="21" customHeight="1">
      <c r="B6" s="32" t="s">
        <v>78</v>
      </c>
      <c r="D6" s="29" t="s">
        <v>8</v>
      </c>
    </row>
    <row r="7" spans="2:11" ht="21" customHeight="1">
      <c r="B7" s="29" t="s">
        <v>75</v>
      </c>
      <c r="D7" s="29" t="s">
        <v>9</v>
      </c>
    </row>
    <row r="8" spans="2:11" ht="21" customHeight="1">
      <c r="B8" s="29" t="s">
        <v>76</v>
      </c>
      <c r="D8" s="29" t="s">
        <v>10</v>
      </c>
    </row>
    <row r="9" spans="2:11" ht="21" customHeight="1">
      <c r="B9" s="29" t="s">
        <v>77</v>
      </c>
      <c r="D9" s="29" t="s">
        <v>11</v>
      </c>
    </row>
    <row r="10" spans="2:11" ht="21" customHeight="1">
      <c r="B10" s="29" t="s">
        <v>79</v>
      </c>
      <c r="D10" s="29" t="s">
        <v>12</v>
      </c>
    </row>
    <row r="11" spans="2:11" ht="21" customHeight="1">
      <c r="B11" s="30"/>
      <c r="D11" s="29" t="s">
        <v>13</v>
      </c>
    </row>
    <row r="12" spans="2:11" ht="21" customHeight="1">
      <c r="B12" s="30"/>
      <c r="D12" s="29" t="s">
        <v>14</v>
      </c>
    </row>
    <row r="13" spans="2:11" ht="21" customHeight="1">
      <c r="B13" s="30"/>
      <c r="D13" s="29" t="s">
        <v>15</v>
      </c>
    </row>
    <row r="14" spans="2:11" ht="21" customHeight="1">
      <c r="B14" s="30"/>
      <c r="D14" s="29" t="s">
        <v>16</v>
      </c>
    </row>
    <row r="15" spans="2:11" ht="21" customHeight="1">
      <c r="B15" s="30"/>
      <c r="D15" s="29" t="s">
        <v>17</v>
      </c>
    </row>
    <row r="16" spans="2:11" ht="21" customHeight="1">
      <c r="B16" s="30"/>
      <c r="D16" s="29" t="s">
        <v>18</v>
      </c>
    </row>
    <row r="17" spans="2:4" ht="21" customHeight="1">
      <c r="B17" s="30"/>
      <c r="D17" s="29" t="s">
        <v>19</v>
      </c>
    </row>
    <row r="18" spans="2:4" ht="21" customHeight="1">
      <c r="B18" s="30"/>
      <c r="D18" s="29" t="s">
        <v>20</v>
      </c>
    </row>
    <row r="19" spans="2:4" ht="21" customHeight="1">
      <c r="B19" s="30"/>
      <c r="D19" s="29" t="s">
        <v>21</v>
      </c>
    </row>
    <row r="20" spans="2:4" ht="21" customHeight="1">
      <c r="B20" s="30"/>
    </row>
    <row r="21" spans="2:4" ht="21" customHeight="1">
      <c r="B21" s="30"/>
    </row>
    <row r="22" spans="2:4" ht="21" customHeight="1">
      <c r="B22" s="30"/>
    </row>
    <row r="23" spans="2:4" ht="21" customHeight="1">
      <c r="B23" s="30"/>
    </row>
    <row r="24" spans="2:4" ht="21" customHeight="1">
      <c r="B24" s="30"/>
    </row>
    <row r="25" spans="2:4" ht="21" customHeight="1">
      <c r="B25" s="30"/>
    </row>
    <row r="26" spans="2:4" ht="21" customHeight="1">
      <c r="B26" s="30"/>
    </row>
    <row r="27" spans="2:4" ht="21" customHeight="1">
      <c r="B27" s="30"/>
    </row>
    <row r="28" spans="2:4" ht="21" customHeight="1">
      <c r="B28" s="30"/>
    </row>
    <row r="30" spans="2:4" ht="21" customHeight="1">
      <c r="B30" s="30"/>
    </row>
    <row r="31" spans="2:4" ht="21" customHeight="1">
      <c r="B31" s="30"/>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9BAD6-6F6F-49C1-83DD-848E06E30EB6}">
  <sheetPr codeName="Sheet3"/>
  <dimension ref="A1:L23"/>
  <sheetViews>
    <sheetView view="pageBreakPreview" zoomScaleNormal="100" zoomScaleSheetLayoutView="100" workbookViewId="0">
      <pane ySplit="8" topLeftCell="A9" activePane="bottomLeft" state="frozen"/>
      <selection activeCell="A2" sqref="A2:L2"/>
      <selection pane="bottomLeft" activeCell="M26" sqref="M26"/>
    </sheetView>
  </sheetViews>
  <sheetFormatPr defaultColWidth="8.08203125" defaultRowHeight="13"/>
  <cols>
    <col min="1" max="1" width="3.08203125" style="3" customWidth="1"/>
    <col min="2" max="2" width="18.58203125" style="3" customWidth="1"/>
    <col min="3" max="3" width="16.9140625" style="3" customWidth="1"/>
    <col min="4" max="4" width="15.9140625" style="3" customWidth="1"/>
    <col min="5" max="5" width="14.5" style="3" bestFit="1" customWidth="1"/>
    <col min="6" max="6" width="4.9140625" style="4" customWidth="1"/>
    <col min="7" max="9" width="3.08203125" style="3" bestFit="1" customWidth="1"/>
    <col min="10" max="10" width="5.58203125" style="4" customWidth="1"/>
    <col min="11" max="11" width="41.08203125" style="3" customWidth="1"/>
    <col min="12" max="12" width="10.5" style="4" bestFit="1" customWidth="1"/>
    <col min="13" max="16384" width="8.08203125" style="3"/>
  </cols>
  <sheetData>
    <row r="1" spans="1:12" ht="26.25" customHeight="1">
      <c r="A1" s="3" t="s">
        <v>25</v>
      </c>
    </row>
    <row r="2" spans="1:12" ht="26.25" customHeight="1">
      <c r="A2" s="99" t="s">
        <v>26</v>
      </c>
      <c r="B2" s="99"/>
      <c r="C2" s="99"/>
      <c r="D2" s="99"/>
      <c r="E2" s="99"/>
      <c r="F2" s="99"/>
      <c r="G2" s="99"/>
      <c r="H2" s="99"/>
      <c r="I2" s="99"/>
      <c r="J2" s="99"/>
      <c r="K2" s="99"/>
      <c r="L2" s="99"/>
    </row>
    <row r="3" spans="1:12">
      <c r="B3" s="3" t="s">
        <v>60</v>
      </c>
    </row>
    <row r="4" spans="1:12" ht="23.4" customHeight="1">
      <c r="B4" s="33" t="s">
        <v>61</v>
      </c>
      <c r="C4" s="98" t="s">
        <v>68</v>
      </c>
      <c r="D4" s="98"/>
      <c r="E4" s="98"/>
      <c r="F4" s="98"/>
      <c r="G4" s="98"/>
      <c r="H4" s="98"/>
      <c r="I4" s="98"/>
      <c r="J4" s="11"/>
    </row>
    <row r="5" spans="1:12" ht="23.4" customHeight="1">
      <c r="B5" s="33" t="s">
        <v>59</v>
      </c>
      <c r="C5" s="98" t="s">
        <v>69</v>
      </c>
      <c r="D5" s="98"/>
      <c r="E5" s="98"/>
      <c r="F5" s="98"/>
      <c r="G5" s="98"/>
      <c r="H5" s="98"/>
      <c r="I5" s="98"/>
      <c r="J5" s="11"/>
    </row>
    <row r="7" spans="1:12">
      <c r="A7" s="100" t="s">
        <v>27</v>
      </c>
      <c r="B7" s="101" t="s">
        <v>61</v>
      </c>
      <c r="C7" s="101" t="s">
        <v>67</v>
      </c>
      <c r="D7" s="102" t="s">
        <v>28</v>
      </c>
      <c r="E7" s="102" t="s">
        <v>29</v>
      </c>
      <c r="F7" s="102" t="s">
        <v>30</v>
      </c>
      <c r="G7" s="102"/>
      <c r="H7" s="102"/>
      <c r="I7" s="102"/>
      <c r="J7" s="101" t="s">
        <v>31</v>
      </c>
      <c r="K7" s="102" t="s">
        <v>32</v>
      </c>
      <c r="L7" s="102" t="s">
        <v>33</v>
      </c>
    </row>
    <row r="8" spans="1:12" ht="26">
      <c r="A8" s="100"/>
      <c r="B8" s="102"/>
      <c r="C8" s="102"/>
      <c r="D8" s="102"/>
      <c r="E8" s="102"/>
      <c r="F8" s="27" t="s">
        <v>34</v>
      </c>
      <c r="G8" s="28" t="s">
        <v>35</v>
      </c>
      <c r="H8" s="28" t="s">
        <v>36</v>
      </c>
      <c r="I8" s="28" t="s">
        <v>37</v>
      </c>
      <c r="J8" s="102"/>
      <c r="K8" s="102"/>
      <c r="L8" s="102"/>
    </row>
    <row r="9" spans="1:12" ht="20.25" customHeight="1">
      <c r="A9" s="5">
        <v>1</v>
      </c>
      <c r="B9" s="8"/>
      <c r="C9" s="8"/>
      <c r="D9" s="8" t="s">
        <v>38</v>
      </c>
      <c r="E9" s="8" t="s">
        <v>39</v>
      </c>
      <c r="F9" s="9" t="s">
        <v>40</v>
      </c>
      <c r="G9" s="8">
        <v>40</v>
      </c>
      <c r="H9" s="8">
        <v>1</v>
      </c>
      <c r="I9" s="8">
        <v>16</v>
      </c>
      <c r="J9" s="9" t="s">
        <v>41</v>
      </c>
      <c r="K9" s="8" t="s">
        <v>42</v>
      </c>
      <c r="L9" s="10" t="s">
        <v>43</v>
      </c>
    </row>
    <row r="10" spans="1:12" ht="20.25" customHeight="1">
      <c r="A10" s="5">
        <v>2</v>
      </c>
      <c r="B10" s="8"/>
      <c r="C10" s="8"/>
      <c r="D10" s="8" t="s">
        <v>44</v>
      </c>
      <c r="E10" s="8" t="s">
        <v>45</v>
      </c>
      <c r="F10" s="9" t="s">
        <v>40</v>
      </c>
      <c r="G10" s="8">
        <v>51</v>
      </c>
      <c r="H10" s="8">
        <v>10</v>
      </c>
      <c r="I10" s="8">
        <v>5</v>
      </c>
      <c r="J10" s="9" t="s">
        <v>46</v>
      </c>
      <c r="K10" s="8" t="s">
        <v>47</v>
      </c>
      <c r="L10" s="10" t="s">
        <v>48</v>
      </c>
    </row>
    <row r="11" spans="1:12" ht="20.25" customHeight="1">
      <c r="A11" s="5">
        <v>3</v>
      </c>
      <c r="B11" s="8"/>
      <c r="C11" s="8"/>
      <c r="D11" s="8" t="s">
        <v>49</v>
      </c>
      <c r="E11" s="8" t="s">
        <v>50</v>
      </c>
      <c r="F11" s="9" t="s">
        <v>51</v>
      </c>
      <c r="G11" s="8">
        <v>1</v>
      </c>
      <c r="H11" s="8">
        <v>6</v>
      </c>
      <c r="I11" s="8">
        <v>27</v>
      </c>
      <c r="J11" s="9" t="s">
        <v>41</v>
      </c>
      <c r="K11" s="8" t="s">
        <v>52</v>
      </c>
      <c r="L11" s="10" t="s">
        <v>53</v>
      </c>
    </row>
    <row r="12" spans="1:12" ht="20.25" customHeight="1">
      <c r="A12" s="5">
        <v>4</v>
      </c>
      <c r="B12" s="8"/>
      <c r="C12" s="8"/>
      <c r="D12" s="8" t="s">
        <v>54</v>
      </c>
      <c r="E12" s="8" t="s">
        <v>55</v>
      </c>
      <c r="F12" s="9" t="s">
        <v>56</v>
      </c>
      <c r="G12" s="8">
        <v>14</v>
      </c>
      <c r="H12" s="8">
        <v>5</v>
      </c>
      <c r="I12" s="8">
        <v>1</v>
      </c>
      <c r="J12" s="9" t="s">
        <v>41</v>
      </c>
      <c r="K12" s="8" t="s">
        <v>57</v>
      </c>
      <c r="L12" s="10" t="s">
        <v>58</v>
      </c>
    </row>
    <row r="13" spans="1:12" ht="20.25" customHeight="1">
      <c r="A13" s="5">
        <v>5</v>
      </c>
      <c r="B13" s="5"/>
      <c r="C13" s="5"/>
      <c r="D13" s="5"/>
      <c r="E13" s="5"/>
      <c r="F13" s="6"/>
      <c r="G13" s="5"/>
      <c r="H13" s="5"/>
      <c r="I13" s="5"/>
      <c r="J13" s="6"/>
      <c r="K13" s="5"/>
      <c r="L13" s="7"/>
    </row>
    <row r="14" spans="1:12" ht="20.25" customHeight="1">
      <c r="A14" s="5">
        <v>6</v>
      </c>
      <c r="B14" s="5"/>
      <c r="C14" s="5"/>
      <c r="D14" s="5"/>
      <c r="E14" s="5"/>
      <c r="F14" s="6"/>
      <c r="G14" s="5"/>
      <c r="H14" s="5"/>
      <c r="I14" s="5"/>
      <c r="J14" s="6"/>
      <c r="K14" s="5"/>
      <c r="L14" s="7"/>
    </row>
    <row r="15" spans="1:12" ht="20.25" customHeight="1">
      <c r="A15" s="5">
        <v>7</v>
      </c>
      <c r="B15" s="5"/>
      <c r="C15" s="5"/>
      <c r="D15" s="5"/>
      <c r="E15" s="5"/>
      <c r="F15" s="6"/>
      <c r="G15" s="5"/>
      <c r="H15" s="5"/>
      <c r="I15" s="5"/>
      <c r="J15" s="6"/>
      <c r="K15" s="5"/>
      <c r="L15" s="7"/>
    </row>
    <row r="16" spans="1:12" ht="20.25" customHeight="1">
      <c r="A16" s="5">
        <v>8</v>
      </c>
      <c r="B16" s="5"/>
      <c r="C16" s="5"/>
      <c r="D16" s="5"/>
      <c r="E16" s="5"/>
      <c r="F16" s="6"/>
      <c r="G16" s="5"/>
      <c r="H16" s="5"/>
      <c r="I16" s="5"/>
      <c r="J16" s="6"/>
      <c r="K16" s="5"/>
      <c r="L16" s="7"/>
    </row>
    <row r="17" spans="1:12" ht="20.25" customHeight="1">
      <c r="A17" s="5">
        <v>9</v>
      </c>
      <c r="B17" s="5"/>
      <c r="C17" s="5"/>
      <c r="D17" s="5"/>
      <c r="E17" s="5"/>
      <c r="F17" s="6"/>
      <c r="G17" s="5"/>
      <c r="H17" s="5"/>
      <c r="I17" s="5"/>
      <c r="J17" s="6"/>
      <c r="K17" s="5"/>
      <c r="L17" s="7"/>
    </row>
    <row r="18" spans="1:12" ht="20.25" customHeight="1">
      <c r="A18" s="5">
        <v>10</v>
      </c>
      <c r="B18" s="5"/>
      <c r="C18" s="5"/>
      <c r="D18" s="5"/>
      <c r="E18" s="5"/>
      <c r="F18" s="6"/>
      <c r="G18" s="5"/>
      <c r="H18" s="5"/>
      <c r="I18" s="5"/>
      <c r="J18" s="6"/>
      <c r="K18" s="5"/>
      <c r="L18" s="7"/>
    </row>
    <row r="19" spans="1:12" ht="20.25" customHeight="1">
      <c r="A19" s="5">
        <v>11</v>
      </c>
      <c r="B19" s="5"/>
      <c r="C19" s="5"/>
      <c r="D19" s="5"/>
      <c r="E19" s="5"/>
      <c r="F19" s="6"/>
      <c r="G19" s="5"/>
      <c r="H19" s="5"/>
      <c r="I19" s="5"/>
      <c r="J19" s="6"/>
      <c r="K19" s="5"/>
      <c r="L19" s="7"/>
    </row>
    <row r="20" spans="1:12" ht="20.25" customHeight="1">
      <c r="A20" s="5">
        <v>12</v>
      </c>
      <c r="B20" s="5"/>
      <c r="C20" s="5"/>
      <c r="D20" s="5"/>
      <c r="E20" s="5"/>
      <c r="F20" s="6"/>
      <c r="G20" s="5"/>
      <c r="H20" s="5"/>
      <c r="I20" s="5"/>
      <c r="J20" s="6"/>
      <c r="K20" s="5"/>
      <c r="L20" s="7"/>
    </row>
    <row r="21" spans="1:12" ht="20.25" customHeight="1">
      <c r="A21" s="5">
        <v>13</v>
      </c>
      <c r="B21" s="5"/>
      <c r="C21" s="5"/>
      <c r="D21" s="5"/>
      <c r="E21" s="5"/>
      <c r="F21" s="6"/>
      <c r="G21" s="5"/>
      <c r="H21" s="5"/>
      <c r="I21" s="5"/>
      <c r="J21" s="6"/>
      <c r="K21" s="5"/>
      <c r="L21" s="7"/>
    </row>
    <row r="22" spans="1:12" ht="20.25" customHeight="1">
      <c r="A22" s="5">
        <v>14</v>
      </c>
      <c r="B22" s="5"/>
      <c r="C22" s="5"/>
      <c r="D22" s="5"/>
      <c r="E22" s="5"/>
      <c r="F22" s="6"/>
      <c r="G22" s="5"/>
      <c r="H22" s="5"/>
      <c r="I22" s="5"/>
      <c r="J22" s="6"/>
      <c r="K22" s="5"/>
      <c r="L22" s="7"/>
    </row>
    <row r="23" spans="1:12" ht="20.25" customHeight="1">
      <c r="A23" s="5">
        <v>15</v>
      </c>
      <c r="B23" s="5"/>
      <c r="C23" s="5"/>
      <c r="D23" s="5"/>
      <c r="E23" s="5"/>
      <c r="F23" s="6"/>
      <c r="G23" s="5"/>
      <c r="H23" s="5"/>
      <c r="I23" s="5"/>
      <c r="J23" s="6"/>
      <c r="K23" s="5"/>
      <c r="L23" s="7"/>
    </row>
  </sheetData>
  <mergeCells count="12">
    <mergeCell ref="C4:I4"/>
    <mergeCell ref="C5:I5"/>
    <mergeCell ref="A2:L2"/>
    <mergeCell ref="A7:A8"/>
    <mergeCell ref="B7:B8"/>
    <mergeCell ref="C7:C8"/>
    <mergeCell ref="D7:D8"/>
    <mergeCell ref="E7:E8"/>
    <mergeCell ref="F7:I7"/>
    <mergeCell ref="J7:J8"/>
    <mergeCell ref="K7:K8"/>
    <mergeCell ref="L7:L8"/>
  </mergeCells>
  <phoneticPr fontId="1"/>
  <pageMargins left="0.47244094488188981" right="0.35433070866141736" top="0.47244094488188981" bottom="0.15748031496062992" header="0" footer="0"/>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Ⅳ経費明細書</vt:lpstr>
      <vt:lpstr>Ⅴ資金調達方法</vt:lpstr>
      <vt:lpstr>Ⅵ設備投資の効果</vt:lpstr>
      <vt:lpstr>役員等名簿</vt:lpstr>
      <vt:lpstr>削除厳禁</vt:lpstr>
      <vt:lpstr>役員等名簿の記入例</vt:lpstr>
      <vt:lpstr>Ⅳ経費明細書!Print_Area</vt:lpstr>
      <vt:lpstr>Ⅴ資金調達方法!Print_Area</vt:lpstr>
      <vt:lpstr>Ⅵ設備投資の効果!Print_Area</vt:lpstr>
      <vt:lpstr>役員等名簿!Print_Area</vt:lpstr>
      <vt:lpstr>役員等名簿の記入例!Print_Area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2025-03-26T07:31:47Z</dcterms:created>
  <dcterms:modified xsi:type="dcterms:W3CDTF">2026-07-14T05:11:10Z</dcterms:modified>
</cp:coreProperties>
</file>